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526826\OneDrive - myl\Pessoal\Upstream\xfittest\2019\Qualificações\Resultados\"/>
    </mc:Choice>
  </mc:AlternateContent>
  <xr:revisionPtr revIDLastSave="350" documentId="8_{C780948F-98FD-47CB-9B91-9991AD15B810}" xr6:coauthVersionLast="36" xr6:coauthVersionMax="36" xr10:uidLastSave="{F498703F-71DF-4798-BD17-12B0BA1D5120}"/>
  <bookViews>
    <workbookView xWindow="0" yWindow="0" windowWidth="21600" windowHeight="9510" xr2:uid="{E7863A62-9D64-4C1D-AEE0-B6266BBEF427}"/>
  </bookViews>
  <sheets>
    <sheet name="Elite MF_mulheres" sheetId="2" r:id="rId1"/>
    <sheet name="Elite MF_homens" sheetId="3" r:id="rId2"/>
    <sheet name="Elite MF_19.1" sheetId="4" r:id="rId3"/>
    <sheet name="Elite MF_19.2" sheetId="7" r:id="rId4"/>
    <sheet name="LEADERBOARD FINAL ELITE FF" sheetId="6" r:id="rId5"/>
  </sheets>
  <definedNames>
    <definedName name="_xlnm._FilterDatabase" localSheetId="2" hidden="1">'Elite MF_19.1'!$A$1:$H$42</definedName>
    <definedName name="_xlnm._FilterDatabase" localSheetId="3" hidden="1">'Elite MF_19.2'!$A$1:$H$42</definedName>
    <definedName name="_xlnm._FilterDatabase" localSheetId="1" hidden="1">'Elite MF_homens'!$A$2:$AH$24</definedName>
    <definedName name="_xlnm._FilterDatabase" localSheetId="0" hidden="1">'Elite MF_mulheres'!$A$2:$AH$21</definedName>
    <definedName name="_xlnm._FilterDatabase" localSheetId="4" hidden="1">'LEADERBOARD FINAL ELITE FF'!$C$1:$L$1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18" i="3" l="1"/>
  <c r="AG24" i="3"/>
  <c r="AG19" i="3"/>
  <c r="AG12" i="3"/>
  <c r="AG14" i="3"/>
  <c r="AG17" i="3"/>
  <c r="AG10" i="3"/>
  <c r="AG15" i="3"/>
  <c r="AG7" i="3"/>
  <c r="AG3" i="3"/>
  <c r="AG5" i="3"/>
  <c r="AG13" i="3"/>
  <c r="AG9" i="3"/>
  <c r="AG11" i="3"/>
  <c r="AG22" i="3"/>
  <c r="AG4" i="3"/>
  <c r="AG6" i="3"/>
  <c r="AG20" i="3"/>
  <c r="AG16" i="3"/>
  <c r="AG21" i="3"/>
  <c r="AG23" i="3"/>
  <c r="AG8" i="3"/>
  <c r="G15" i="6" l="1"/>
  <c r="G9" i="6"/>
  <c r="G6" i="6"/>
  <c r="G12" i="6"/>
  <c r="G10" i="6"/>
  <c r="G16" i="6"/>
  <c r="G8" i="6"/>
  <c r="G14" i="6"/>
  <c r="G4" i="6"/>
  <c r="G17" i="6"/>
  <c r="G3" i="6"/>
  <c r="G7" i="6"/>
  <c r="G5" i="6"/>
  <c r="G18" i="6"/>
  <c r="G13" i="6"/>
  <c r="G19" i="6"/>
  <c r="G2" i="6"/>
  <c r="G11" i="6"/>
</calcChain>
</file>

<file path=xl/sharedStrings.xml><?xml version="1.0" encoding="utf-8"?>
<sst xmlns="http://schemas.openxmlformats.org/spreadsheetml/2006/main" count="440" uniqueCount="121">
  <si>
    <t>Luis Miguel Sa Marques Bastardo</t>
  </si>
  <si>
    <t>Team Wanderlust</t>
  </si>
  <si>
    <t>Catarina Raquel Correia Lopes</t>
  </si>
  <si>
    <t>Andreia Susana de Oliveira Barbosa</t>
  </si>
  <si>
    <t>Sónia Lima Cancela</t>
  </si>
  <si>
    <t>Soul Team</t>
  </si>
  <si>
    <t>Rogerio Castanho</t>
  </si>
  <si>
    <t>Ivo Ervalho Santos</t>
  </si>
  <si>
    <t>Party Animals</t>
  </si>
  <si>
    <t>Sónia Sofia Branco Timóteo</t>
  </si>
  <si>
    <t>Maria Manuel Gonçalves dos Santos Leite</t>
  </si>
  <si>
    <t>NORTADA - THE ORIGINALS</t>
  </si>
  <si>
    <t>Diogo Santos Serra</t>
  </si>
  <si>
    <t>Rui pedro oliveira soares</t>
  </si>
  <si>
    <t>Noroestestamina1</t>
  </si>
  <si>
    <t>Patricia veloso dinis</t>
  </si>
  <si>
    <t>Andre filipe nunes pereira azevedo</t>
  </si>
  <si>
    <t>Ricardo Samuel Moreira Da Costa</t>
  </si>
  <si>
    <t>NoPainNewGeneration</t>
  </si>
  <si>
    <t>Bruna Rita Lima Martins Rodrigues</t>
  </si>
  <si>
    <t>Bernardo Filipe Diegues Ferreira Santos</t>
  </si>
  <si>
    <t>Madness Division</t>
  </si>
  <si>
    <t>Mafalda Peraboa Baptista</t>
  </si>
  <si>
    <t>Pedro Afonso</t>
  </si>
  <si>
    <t>Crosslift Algarve</t>
  </si>
  <si>
    <t>Luana Galo Oliveira</t>
  </si>
  <si>
    <t>Daniel Patrício Pereira Sarabanda</t>
  </si>
  <si>
    <t>Crossfit Feira</t>
  </si>
  <si>
    <t>Sara Raquel Silva Pinto</t>
  </si>
  <si>
    <t>CrossFit Feira</t>
  </si>
  <si>
    <t>José Diogo Chin Correia Pinto</t>
  </si>
  <si>
    <t>Daniel Alexandre Costa Rodrigues</t>
  </si>
  <si>
    <t>Crossfit Alvalade Oriente</t>
  </si>
  <si>
    <t>Filipa Sousa Moura Abreu</t>
  </si>
  <si>
    <t>CrossFit Alvalade Oriente</t>
  </si>
  <si>
    <t>Solange Raposo</t>
  </si>
  <si>
    <t>CrossFit Açor</t>
  </si>
  <si>
    <t>Paulo barbosa</t>
  </si>
  <si>
    <t>Crossfit Açor</t>
  </si>
  <si>
    <t>Rui Pedro dos Santos Óscar Pinto</t>
  </si>
  <si>
    <t>Box11</t>
  </si>
  <si>
    <t>Ana Rita Amaro Fialho</t>
  </si>
  <si>
    <t>José Rafael Bernardo de Almeida Nunes Silvestre</t>
  </si>
  <si>
    <t>Booty and the Beast</t>
  </si>
  <si>
    <t>Catarina de Sá Cabrinha Edmond</t>
  </si>
  <si>
    <t>Diogo Miguel Oliveira Coelho</t>
  </si>
  <si>
    <t>Black broccolis</t>
  </si>
  <si>
    <t>Patricia Cristina Martins Simoes</t>
  </si>
  <si>
    <t>João Duarte Leite Teixeira</t>
  </si>
  <si>
    <t>Beauty &amp; The Beast</t>
  </si>
  <si>
    <t>Ana Elisabete Sousa Ribeiro</t>
  </si>
  <si>
    <t>Tiago Silva</t>
  </si>
  <si>
    <t>Avo&amp;Eggs</t>
  </si>
  <si>
    <t>Patrícia Esteves</t>
  </si>
  <si>
    <t>Paulo Ricardo Braz Antunes</t>
  </si>
  <si>
    <t>AKA XXI CrossFit</t>
  </si>
  <si>
    <t>Inês Pires Araújo Ferreira</t>
  </si>
  <si>
    <t>João Augusto Barreiros Pereira</t>
  </si>
  <si>
    <t>Pedro Miguel Braz Alexandre</t>
  </si>
  <si>
    <t>A Bela e os Monstros - Crossfit Niner</t>
  </si>
  <si>
    <t>Norberto jorge pacheco sequeira</t>
  </si>
  <si>
    <t>Vânia Alexandra Mendes dos Santos Candeias</t>
  </si>
  <si>
    <t>Tempo final</t>
  </si>
  <si>
    <t>Nº pull-ups unbroken</t>
  </si>
  <si>
    <t>3º Tie-break</t>
  </si>
  <si>
    <t>2º Tie-break</t>
  </si>
  <si>
    <t>1º Tie-break</t>
  </si>
  <si>
    <t>Tempo final da sequência 21-15-9</t>
  </si>
  <si>
    <t>Nome</t>
  </si>
  <si>
    <t>Equipa</t>
  </si>
  <si>
    <t>Reps</t>
  </si>
  <si>
    <r>
      <t xml:space="preserve">Score 19.1 </t>
    </r>
    <r>
      <rPr>
        <sz val="9"/>
        <color theme="1"/>
        <rFont val="Calibri"/>
        <family val="2"/>
        <scheme val="minor"/>
      </rPr>
      <t>Tempo final da 2ª ronda</t>
    </r>
  </si>
  <si>
    <t>Leaderboard 19.1</t>
  </si>
  <si>
    <t>Pontuação 19.1</t>
  </si>
  <si>
    <t>Leaderboard 19.2 a)</t>
  </si>
  <si>
    <t>Pontuação 19.2 a)</t>
  </si>
  <si>
    <t>Leaderboard 19.2 b)</t>
  </si>
  <si>
    <t>Pontuação 19.2 b)</t>
  </si>
  <si>
    <t>PONTUAÇÃO TOTAL 19.2</t>
  </si>
  <si>
    <t>LEADERBOARD 19.2</t>
  </si>
  <si>
    <t>Score dupla 19.1</t>
  </si>
  <si>
    <t>Dupla</t>
  </si>
  <si>
    <t>Categoria</t>
  </si>
  <si>
    <t>Score 19.1</t>
  </si>
  <si>
    <t>Score 19.2</t>
  </si>
  <si>
    <t>Score Total</t>
  </si>
  <si>
    <t>Leaderboard final</t>
  </si>
  <si>
    <t>Elite MF</t>
  </si>
  <si>
    <t>Score dupla 19.2</t>
  </si>
  <si>
    <t>--</t>
  </si>
  <si>
    <t>#reps</t>
  </si>
  <si>
    <t>Penalização</t>
  </si>
  <si>
    <t>Novo tempo</t>
  </si>
  <si>
    <t>Novo Leaderboard 19.1</t>
  </si>
  <si>
    <t>Nova Pontuação 19.1</t>
  </si>
  <si>
    <t>Novo Leaderboard 19.2 a)</t>
  </si>
  <si>
    <t>Nova Pontuação 19.2 a)</t>
  </si>
  <si>
    <t>Nova Pontuação 19.2</t>
  </si>
  <si>
    <t>Novo Leaderboard 19.2</t>
  </si>
  <si>
    <t>4 no-reps slamball (4*3''):12''</t>
  </si>
  <si>
    <t>NR</t>
  </si>
  <si>
    <t>Não mediu os 90cm (10'')</t>
  </si>
  <si>
    <t>1 no-rep HSPU (2'')</t>
  </si>
  <si>
    <t>10 no-reps slamball (10*3''): 30''</t>
  </si>
  <si>
    <t>Não mostra medidas das HSPU (10'') + 7 no-reps DL (7*1''):7''; total 17''</t>
  </si>
  <si>
    <t>não conta nenhuma HSPU - standard não cumprido - 45 reps</t>
  </si>
  <si>
    <t>Novas reps</t>
  </si>
  <si>
    <t>Novo Leaderboard 19.2 b)</t>
  </si>
  <si>
    <t>Nova Pontuação 19.2 b)</t>
  </si>
  <si>
    <t>Novo score dupla 19.1</t>
  </si>
  <si>
    <t>Novo score dupla 19.2</t>
  </si>
  <si>
    <t>Novo score 19.1</t>
  </si>
  <si>
    <t>Novo score 19.2</t>
  </si>
  <si>
    <t>Novo Score total</t>
  </si>
  <si>
    <t>Novo Leaderboard final</t>
  </si>
  <si>
    <t>2 no-reps HSPU (2*2''):4''</t>
  </si>
  <si>
    <t>vídeo acaba antes do fim do WOD</t>
  </si>
  <si>
    <t>APÓS REVISÃO</t>
  </si>
  <si>
    <t>Legenda:</t>
  </si>
  <si>
    <t>score do atleta não contabilizado (para duplas com 3 elementos)</t>
  </si>
  <si>
    <t>duplas não qualificadas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</si>
</sst>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6D5F3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80">
    <xf numFmtId="0" fontId="0" fillId="0" borderId="0" xfId="0"/>
    <xf numFmtId="2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20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/>
    <xf numFmtId="1" fontId="0" fillId="7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8" borderId="1" xfId="0" applyNumberFormat="1" applyFill="1" applyBorder="1" applyAlignment="1">
      <alignment horizontal="center" vertical="center" wrapText="1"/>
    </xf>
    <xf numFmtId="1" fontId="0" fillId="8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9" borderId="1" xfId="0" applyFill="1" applyBorder="1" applyAlignment="1">
      <alignment vertical="center"/>
    </xf>
    <xf numFmtId="1" fontId="0" fillId="9" borderId="1" xfId="0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20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quotePrefix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0" fillId="9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4" fillId="11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164" fontId="4" fillId="11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" fontId="4" fillId="11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0" fillId="6" borderId="1" xfId="0" applyNumberFormat="1" applyFill="1" applyBorder="1"/>
    <xf numFmtId="1" fontId="0" fillId="6" borderId="1" xfId="0" quotePrefix="1" applyNumberFormat="1" applyFill="1" applyBorder="1" applyAlignment="1">
      <alignment horizontal="center" vertical="center" wrapText="1"/>
    </xf>
    <xf numFmtId="20" fontId="0" fillId="0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20" fontId="0" fillId="6" borderId="1" xfId="0" applyNumberFormat="1" applyFill="1" applyBorder="1" applyAlignment="1">
      <alignment vertical="center" wrapText="1"/>
    </xf>
    <xf numFmtId="1" fontId="0" fillId="6" borderId="1" xfId="0" applyNumberFormat="1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Border="1"/>
    <xf numFmtId="1" fontId="1" fillId="12" borderId="1" xfId="0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/>
    <xf numFmtId="1" fontId="0" fillId="0" borderId="0" xfId="0" applyNumberFormat="1" applyBorder="1" applyAlignment="1">
      <alignment horizontal="center" vertical="center" wrapText="1"/>
    </xf>
    <xf numFmtId="1" fontId="0" fillId="9" borderId="0" xfId="0" applyNumberForma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1E8B8-E1ED-429E-ADBB-40AFBC10E08F}">
  <dimension ref="A1:AH21"/>
  <sheetViews>
    <sheetView tabSelected="1" zoomScaleNormal="100" workbookViewId="0">
      <pane ySplit="2" topLeftCell="A3" activePane="bottomLeft" state="frozen"/>
      <selection pane="bottomLeft" activeCell="AH10" sqref="AH10"/>
    </sheetView>
  </sheetViews>
  <sheetFormatPr defaultRowHeight="15" x14ac:dyDescent="0.25"/>
  <cols>
    <col min="1" max="1" width="25.140625" bestFit="1" customWidth="1"/>
    <col min="2" max="2" width="39" bestFit="1" customWidth="1"/>
    <col min="3" max="3" width="6.5703125" customWidth="1"/>
    <col min="5" max="5" width="12.42578125" customWidth="1"/>
    <col min="6" max="6" width="10.85546875" customWidth="1"/>
    <col min="8" max="8" width="12.42578125" style="53" customWidth="1"/>
    <col min="10" max="10" width="12.5703125" style="53" customWidth="1"/>
    <col min="11" max="11" width="10.28515625" style="51" customWidth="1"/>
    <col min="17" max="17" width="9.140625" customWidth="1"/>
    <col min="18" max="18" width="12.28515625" style="53" customWidth="1"/>
    <col min="20" max="20" width="13.5703125" style="53" customWidth="1"/>
    <col min="21" max="21" width="10.5703125" style="53" customWidth="1"/>
    <col min="22" max="22" width="3.7109375" customWidth="1"/>
    <col min="23" max="23" width="10" customWidth="1"/>
    <col min="27" max="27" width="11.7109375" style="53" customWidth="1"/>
    <col min="28" max="28" width="11.5703125" style="53" bestFit="1" customWidth="1"/>
    <col min="29" max="29" width="12.7109375" style="53" customWidth="1"/>
    <col min="30" max="30" width="11.5703125" style="53" customWidth="1"/>
    <col min="31" max="32" width="13.28515625" bestFit="1" customWidth="1"/>
    <col min="33" max="33" width="13.7109375" bestFit="1" customWidth="1"/>
    <col min="34" max="34" width="13.5703125" bestFit="1" customWidth="1"/>
  </cols>
  <sheetData>
    <row r="1" spans="1:34" ht="15" customHeight="1" x14ac:dyDescent="0.25">
      <c r="H1" s="70" t="s">
        <v>117</v>
      </c>
      <c r="I1" s="71"/>
      <c r="J1" s="71"/>
      <c r="K1" s="72"/>
      <c r="R1" s="70" t="s">
        <v>117</v>
      </c>
      <c r="S1" s="71"/>
      <c r="T1" s="71"/>
      <c r="U1" s="72"/>
      <c r="AA1" s="70" t="s">
        <v>117</v>
      </c>
      <c r="AB1" s="71"/>
      <c r="AC1" s="71"/>
      <c r="AD1" s="72"/>
      <c r="AG1" s="70" t="s">
        <v>117</v>
      </c>
      <c r="AH1" s="71"/>
    </row>
    <row r="2" spans="1:34" ht="66" x14ac:dyDescent="0.25">
      <c r="A2" s="7" t="s">
        <v>69</v>
      </c>
      <c r="B2" s="7" t="s">
        <v>68</v>
      </c>
      <c r="C2" s="7" t="s">
        <v>70</v>
      </c>
      <c r="D2" s="7" t="s">
        <v>71</v>
      </c>
      <c r="E2" s="8" t="s">
        <v>72</v>
      </c>
      <c r="F2" s="9" t="s">
        <v>73</v>
      </c>
      <c r="G2" s="7" t="s">
        <v>64</v>
      </c>
      <c r="H2" s="52" t="s">
        <v>91</v>
      </c>
      <c r="I2" s="48" t="s">
        <v>92</v>
      </c>
      <c r="J2" s="52" t="s">
        <v>93</v>
      </c>
      <c r="K2" s="50" t="s">
        <v>94</v>
      </c>
      <c r="L2" s="10"/>
      <c r="M2" s="7" t="s">
        <v>67</v>
      </c>
      <c r="N2" s="7" t="s">
        <v>90</v>
      </c>
      <c r="O2" s="11" t="s">
        <v>74</v>
      </c>
      <c r="P2" s="12" t="s">
        <v>75</v>
      </c>
      <c r="Q2" s="7" t="s">
        <v>65</v>
      </c>
      <c r="R2" s="52" t="s">
        <v>91</v>
      </c>
      <c r="S2" s="48" t="s">
        <v>92</v>
      </c>
      <c r="T2" s="52" t="s">
        <v>95</v>
      </c>
      <c r="U2" s="52" t="s">
        <v>96</v>
      </c>
      <c r="V2" s="10"/>
      <c r="W2" s="7" t="s">
        <v>63</v>
      </c>
      <c r="X2" s="11" t="s">
        <v>76</v>
      </c>
      <c r="Y2" s="12" t="s">
        <v>77</v>
      </c>
      <c r="Z2" s="7" t="s">
        <v>62</v>
      </c>
      <c r="AA2" s="52" t="s">
        <v>91</v>
      </c>
      <c r="AB2" s="48" t="s">
        <v>92</v>
      </c>
      <c r="AC2" s="52" t="s">
        <v>107</v>
      </c>
      <c r="AD2" s="52" t="s">
        <v>108</v>
      </c>
      <c r="AE2" s="13" t="s">
        <v>78</v>
      </c>
      <c r="AF2" s="8" t="s">
        <v>79</v>
      </c>
      <c r="AG2" s="48" t="s">
        <v>97</v>
      </c>
      <c r="AH2" s="48" t="s">
        <v>98</v>
      </c>
    </row>
    <row r="3" spans="1:34" x14ac:dyDescent="0.25">
      <c r="A3" s="14" t="s">
        <v>59</v>
      </c>
      <c r="B3" s="15" t="s">
        <v>61</v>
      </c>
      <c r="C3" s="2">
        <v>90</v>
      </c>
      <c r="D3" s="1">
        <v>0.41111111111111115</v>
      </c>
      <c r="E3" s="19">
        <v>14</v>
      </c>
      <c r="F3" s="24">
        <v>62</v>
      </c>
      <c r="G3" s="1">
        <v>0.21875</v>
      </c>
      <c r="H3" s="1" t="s">
        <v>100</v>
      </c>
      <c r="I3" s="1">
        <v>0.41111111111111115</v>
      </c>
      <c r="J3" s="69">
        <v>14</v>
      </c>
      <c r="K3" s="69">
        <v>62</v>
      </c>
      <c r="L3" s="10"/>
      <c r="M3" s="1">
        <v>0.1763888888888889</v>
      </c>
      <c r="N3" s="34">
        <v>90</v>
      </c>
      <c r="O3" s="34">
        <v>8</v>
      </c>
      <c r="P3" s="16">
        <v>74</v>
      </c>
      <c r="Q3" s="1">
        <v>0.11458333333333333</v>
      </c>
      <c r="R3" s="34" t="s">
        <v>100</v>
      </c>
      <c r="S3" s="1">
        <v>0.1763888888888889</v>
      </c>
      <c r="T3" s="34">
        <v>8</v>
      </c>
      <c r="U3" s="16">
        <v>74</v>
      </c>
      <c r="V3" s="10"/>
      <c r="W3" s="2">
        <v>21</v>
      </c>
      <c r="X3" s="2">
        <v>8</v>
      </c>
      <c r="Y3" s="2">
        <v>74</v>
      </c>
      <c r="Z3" s="1">
        <v>0.28888888888888892</v>
      </c>
      <c r="AA3" s="1" t="s">
        <v>100</v>
      </c>
      <c r="AB3" s="1">
        <v>0.28888888888888892</v>
      </c>
      <c r="AC3" s="2">
        <v>8</v>
      </c>
      <c r="AD3" s="2">
        <v>74</v>
      </c>
      <c r="AE3" s="34">
        <v>148</v>
      </c>
      <c r="AF3" s="40">
        <v>7</v>
      </c>
      <c r="AG3" s="40">
        <v>148</v>
      </c>
      <c r="AH3" s="40">
        <v>7</v>
      </c>
    </row>
    <row r="4" spans="1:34" x14ac:dyDescent="0.25">
      <c r="A4" s="14" t="s">
        <v>55</v>
      </c>
      <c r="B4" s="15" t="s">
        <v>56</v>
      </c>
      <c r="C4" s="2">
        <v>90</v>
      </c>
      <c r="D4" s="1">
        <v>0.37638888888888888</v>
      </c>
      <c r="E4" s="19">
        <v>12</v>
      </c>
      <c r="F4" s="24">
        <v>66</v>
      </c>
      <c r="G4" s="1">
        <v>0.23263888888888887</v>
      </c>
      <c r="H4" s="1" t="s">
        <v>100</v>
      </c>
      <c r="I4" s="1">
        <v>0.37638888888888888</v>
      </c>
      <c r="J4" s="69">
        <v>12</v>
      </c>
      <c r="K4" s="69">
        <v>66</v>
      </c>
      <c r="L4" s="10"/>
      <c r="M4" s="1">
        <v>0.33333333333333331</v>
      </c>
      <c r="N4" s="34">
        <v>67</v>
      </c>
      <c r="O4" s="35">
        <v>15</v>
      </c>
      <c r="P4" s="22">
        <v>60</v>
      </c>
      <c r="Q4" s="1">
        <v>0.33333333333333331</v>
      </c>
      <c r="R4" s="34" t="s">
        <v>100</v>
      </c>
      <c r="S4" s="1">
        <v>0.33333333333333331</v>
      </c>
      <c r="T4" s="34">
        <v>15</v>
      </c>
      <c r="U4" s="22">
        <v>60</v>
      </c>
      <c r="V4" s="10"/>
      <c r="W4" s="2">
        <v>0</v>
      </c>
      <c r="X4" s="2">
        <v>15</v>
      </c>
      <c r="Y4" s="2">
        <v>0</v>
      </c>
      <c r="Z4" s="1">
        <v>0.33333333333333331</v>
      </c>
      <c r="AA4" s="1" t="s">
        <v>100</v>
      </c>
      <c r="AB4" s="1">
        <v>0.33333333333333331</v>
      </c>
      <c r="AC4" s="2">
        <v>15</v>
      </c>
      <c r="AD4" s="2">
        <v>0</v>
      </c>
      <c r="AE4" s="34">
        <v>60</v>
      </c>
      <c r="AF4" s="40">
        <v>15</v>
      </c>
      <c r="AG4" s="40">
        <v>60</v>
      </c>
      <c r="AH4" s="40">
        <v>15</v>
      </c>
    </row>
    <row r="5" spans="1:34" x14ac:dyDescent="0.25">
      <c r="A5" s="14" t="s">
        <v>52</v>
      </c>
      <c r="B5" s="15" t="s">
        <v>53</v>
      </c>
      <c r="C5" s="2">
        <v>90</v>
      </c>
      <c r="D5" s="1">
        <v>0.29166666666666669</v>
      </c>
      <c r="E5" s="19">
        <v>7</v>
      </c>
      <c r="F5" s="24">
        <v>76</v>
      </c>
      <c r="G5" s="1">
        <v>0.18611111111111112</v>
      </c>
      <c r="H5" s="34">
        <v>0</v>
      </c>
      <c r="I5" s="1">
        <v>0.29166666666666669</v>
      </c>
      <c r="J5" s="69">
        <v>7</v>
      </c>
      <c r="K5" s="69">
        <v>76</v>
      </c>
      <c r="L5" s="10"/>
      <c r="M5" s="1">
        <v>0.14444444444444446</v>
      </c>
      <c r="N5" s="34">
        <v>90</v>
      </c>
      <c r="O5" s="34">
        <v>3</v>
      </c>
      <c r="P5" s="16">
        <v>90</v>
      </c>
      <c r="Q5" s="1">
        <v>0.11458333333333333</v>
      </c>
      <c r="R5" s="34">
        <v>0</v>
      </c>
      <c r="S5" s="1">
        <v>0.14444444444444446</v>
      </c>
      <c r="T5" s="34">
        <v>3</v>
      </c>
      <c r="U5" s="16">
        <v>90</v>
      </c>
      <c r="V5" s="10"/>
      <c r="W5" s="2">
        <v>23</v>
      </c>
      <c r="X5" s="2">
        <v>6</v>
      </c>
      <c r="Y5" s="2">
        <v>78</v>
      </c>
      <c r="Z5" s="1">
        <v>0.22638888888888889</v>
      </c>
      <c r="AA5" s="34">
        <v>0</v>
      </c>
      <c r="AB5" s="1">
        <v>0.22638888888888889</v>
      </c>
      <c r="AC5" s="2">
        <v>6</v>
      </c>
      <c r="AD5" s="2">
        <v>78</v>
      </c>
      <c r="AE5" s="34">
        <v>168</v>
      </c>
      <c r="AF5" s="34">
        <v>4</v>
      </c>
      <c r="AG5" s="34">
        <v>168</v>
      </c>
      <c r="AH5" s="34">
        <v>5</v>
      </c>
    </row>
    <row r="6" spans="1:34" x14ac:dyDescent="0.25">
      <c r="A6" s="14" t="s">
        <v>49</v>
      </c>
      <c r="B6" s="15" t="s">
        <v>50</v>
      </c>
      <c r="C6" s="2">
        <v>90</v>
      </c>
      <c r="D6" s="1">
        <v>0.2902777777777778</v>
      </c>
      <c r="E6" s="19">
        <v>6</v>
      </c>
      <c r="F6" s="24">
        <v>78</v>
      </c>
      <c r="G6" s="1">
        <v>0.22013888888888888</v>
      </c>
      <c r="H6" s="34">
        <v>0</v>
      </c>
      <c r="I6" s="1">
        <v>0.2902777777777778</v>
      </c>
      <c r="J6" s="69">
        <v>6</v>
      </c>
      <c r="K6" s="69">
        <v>78</v>
      </c>
      <c r="L6" s="10"/>
      <c r="M6" s="1">
        <v>0.18263888888888891</v>
      </c>
      <c r="N6" s="34">
        <v>90</v>
      </c>
      <c r="O6" s="34">
        <v>9</v>
      </c>
      <c r="P6" s="16">
        <v>72</v>
      </c>
      <c r="Q6" s="1">
        <v>0.1277777777777778</v>
      </c>
      <c r="R6" s="34">
        <v>0</v>
      </c>
      <c r="S6" s="1">
        <v>0.18263888888888891</v>
      </c>
      <c r="T6" s="34">
        <v>9</v>
      </c>
      <c r="U6" s="16">
        <v>72</v>
      </c>
      <c r="V6" s="10"/>
      <c r="W6" s="2">
        <v>32</v>
      </c>
      <c r="X6" s="2">
        <v>5</v>
      </c>
      <c r="Y6" s="2">
        <v>80</v>
      </c>
      <c r="Z6" s="1">
        <v>0.33263888888888887</v>
      </c>
      <c r="AA6" s="34">
        <v>0</v>
      </c>
      <c r="AB6" s="1">
        <v>0.33263888888888887</v>
      </c>
      <c r="AC6" s="2">
        <v>5</v>
      </c>
      <c r="AD6" s="2">
        <v>80</v>
      </c>
      <c r="AE6" s="34">
        <v>152</v>
      </c>
      <c r="AF6" s="34">
        <v>6</v>
      </c>
      <c r="AG6" s="34">
        <v>152</v>
      </c>
      <c r="AH6" s="34">
        <v>6</v>
      </c>
    </row>
    <row r="7" spans="1:34" x14ac:dyDescent="0.25">
      <c r="A7" s="14" t="s">
        <v>46</v>
      </c>
      <c r="B7" s="15" t="s">
        <v>47</v>
      </c>
      <c r="C7" s="22">
        <v>90</v>
      </c>
      <c r="D7" s="6">
        <v>0.25555555555555559</v>
      </c>
      <c r="E7" s="19">
        <v>5</v>
      </c>
      <c r="F7" s="25">
        <v>80</v>
      </c>
      <c r="G7" s="21">
        <v>0.16458333333333333</v>
      </c>
      <c r="H7" s="1" t="s">
        <v>100</v>
      </c>
      <c r="I7" s="6">
        <v>0.25555555555555559</v>
      </c>
      <c r="J7" s="69">
        <v>5</v>
      </c>
      <c r="K7" s="69">
        <v>80</v>
      </c>
      <c r="L7" s="10"/>
      <c r="M7" s="1">
        <v>0.21805555555555556</v>
      </c>
      <c r="N7" s="34">
        <v>90</v>
      </c>
      <c r="O7" s="34">
        <v>11</v>
      </c>
      <c r="P7" s="16">
        <v>68</v>
      </c>
      <c r="Q7" s="5"/>
      <c r="R7" s="34" t="s">
        <v>100</v>
      </c>
      <c r="S7" s="1">
        <v>0.21805555555555556</v>
      </c>
      <c r="T7" s="39">
        <v>11</v>
      </c>
      <c r="U7" s="16">
        <v>68</v>
      </c>
      <c r="V7" s="10"/>
      <c r="W7" s="16">
        <v>21</v>
      </c>
      <c r="X7" s="16">
        <v>9</v>
      </c>
      <c r="Y7" s="16">
        <v>72</v>
      </c>
      <c r="Z7" s="21">
        <v>0.30069444444444443</v>
      </c>
      <c r="AA7" s="1" t="s">
        <v>100</v>
      </c>
      <c r="AB7" s="21">
        <v>0.30069444444444443</v>
      </c>
      <c r="AC7" s="16">
        <v>9</v>
      </c>
      <c r="AD7" s="16">
        <v>72</v>
      </c>
      <c r="AE7" s="34">
        <v>140</v>
      </c>
      <c r="AF7" s="40">
        <v>11</v>
      </c>
      <c r="AG7" s="40">
        <v>140</v>
      </c>
      <c r="AH7" s="40">
        <v>11</v>
      </c>
    </row>
    <row r="8" spans="1:34" x14ac:dyDescent="0.25">
      <c r="A8" s="14" t="s">
        <v>43</v>
      </c>
      <c r="B8" s="15" t="s">
        <v>44</v>
      </c>
      <c r="C8" s="2">
        <v>89</v>
      </c>
      <c r="D8" s="1">
        <v>0.45833333333333331</v>
      </c>
      <c r="E8" s="20">
        <v>16</v>
      </c>
      <c r="F8" s="24">
        <v>59</v>
      </c>
      <c r="G8" s="1">
        <v>0.29583333333333334</v>
      </c>
      <c r="H8" s="1" t="s">
        <v>100</v>
      </c>
      <c r="I8" s="1">
        <v>0.45833333333333331</v>
      </c>
      <c r="J8" s="69">
        <v>15</v>
      </c>
      <c r="K8" s="69">
        <v>60</v>
      </c>
      <c r="L8" s="10"/>
      <c r="M8" s="1">
        <v>0.24722222222222223</v>
      </c>
      <c r="N8" s="34">
        <v>90</v>
      </c>
      <c r="O8" s="34">
        <v>12</v>
      </c>
      <c r="P8" s="16">
        <v>66</v>
      </c>
      <c r="Q8" s="1">
        <v>0.17291666666666669</v>
      </c>
      <c r="R8" s="34" t="s">
        <v>100</v>
      </c>
      <c r="S8" s="1">
        <v>0.24722222222222223</v>
      </c>
      <c r="T8" s="34">
        <v>12</v>
      </c>
      <c r="U8" s="16">
        <v>66</v>
      </c>
      <c r="V8" s="10"/>
      <c r="W8" s="2">
        <v>12</v>
      </c>
      <c r="X8" s="2">
        <v>14</v>
      </c>
      <c r="Y8" s="2">
        <v>62</v>
      </c>
      <c r="Z8" s="1">
        <v>0.31458333333333333</v>
      </c>
      <c r="AA8" s="1" t="s">
        <v>100</v>
      </c>
      <c r="AB8" s="1">
        <v>0.31458333333333333</v>
      </c>
      <c r="AC8" s="2">
        <v>14</v>
      </c>
      <c r="AD8" s="2">
        <v>62</v>
      </c>
      <c r="AE8" s="34">
        <v>128</v>
      </c>
      <c r="AF8" s="40">
        <v>13</v>
      </c>
      <c r="AG8" s="40">
        <v>128</v>
      </c>
      <c r="AH8" s="40">
        <v>13</v>
      </c>
    </row>
    <row r="9" spans="1:34" x14ac:dyDescent="0.25">
      <c r="A9" s="14" t="s">
        <v>40</v>
      </c>
      <c r="B9" s="15" t="s">
        <v>41</v>
      </c>
      <c r="C9" s="2">
        <v>90</v>
      </c>
      <c r="D9" s="1">
        <v>0.34930555555555554</v>
      </c>
      <c r="E9" s="19">
        <v>10</v>
      </c>
      <c r="F9" s="24">
        <v>70</v>
      </c>
      <c r="G9" s="1">
        <v>0.21041666666666667</v>
      </c>
      <c r="H9" s="1" t="s">
        <v>100</v>
      </c>
      <c r="I9" s="1">
        <v>0.34930555555555554</v>
      </c>
      <c r="J9" s="69">
        <v>10</v>
      </c>
      <c r="K9" s="69">
        <v>70</v>
      </c>
      <c r="L9" s="10"/>
      <c r="M9" s="1">
        <v>0.33333333333333331</v>
      </c>
      <c r="N9" s="34">
        <v>56</v>
      </c>
      <c r="O9" s="35">
        <v>16</v>
      </c>
      <c r="P9" s="22">
        <v>59</v>
      </c>
      <c r="Q9" s="1">
        <v>0.33333333333333331</v>
      </c>
      <c r="R9" s="34" t="s">
        <v>100</v>
      </c>
      <c r="S9" s="1">
        <v>0.33333333333333331</v>
      </c>
      <c r="T9" s="34">
        <v>16</v>
      </c>
      <c r="U9" s="22">
        <v>59</v>
      </c>
      <c r="V9" s="10"/>
      <c r="W9" s="2">
        <v>0</v>
      </c>
      <c r="X9" s="2">
        <v>15</v>
      </c>
      <c r="Y9" s="2">
        <v>0</v>
      </c>
      <c r="Z9" s="1">
        <v>0.33333333333333331</v>
      </c>
      <c r="AA9" s="1" t="s">
        <v>100</v>
      </c>
      <c r="AB9" s="1">
        <v>0.33333333333333331</v>
      </c>
      <c r="AC9" s="2">
        <v>15</v>
      </c>
      <c r="AD9" s="2">
        <v>0</v>
      </c>
      <c r="AE9" s="34">
        <v>59</v>
      </c>
      <c r="AF9" s="40">
        <v>16</v>
      </c>
      <c r="AG9" s="40">
        <v>59</v>
      </c>
      <c r="AH9" s="40">
        <v>16</v>
      </c>
    </row>
    <row r="10" spans="1:34" x14ac:dyDescent="0.25">
      <c r="A10" s="14" t="s">
        <v>36</v>
      </c>
      <c r="B10" s="15" t="s">
        <v>35</v>
      </c>
      <c r="C10" s="4">
        <v>90</v>
      </c>
      <c r="D10" s="3">
        <v>0.3430555555555555</v>
      </c>
      <c r="E10" s="19">
        <v>9</v>
      </c>
      <c r="F10" s="24">
        <v>72</v>
      </c>
      <c r="G10" s="4"/>
      <c r="H10" s="34">
        <v>0</v>
      </c>
      <c r="I10" s="3">
        <v>0.3430555555555555</v>
      </c>
      <c r="J10" s="69">
        <v>9</v>
      </c>
      <c r="K10" s="69">
        <v>72</v>
      </c>
      <c r="L10" s="10"/>
      <c r="M10" s="3">
        <v>0.16250000000000001</v>
      </c>
      <c r="N10" s="34">
        <v>90</v>
      </c>
      <c r="O10" s="35">
        <v>6</v>
      </c>
      <c r="P10" s="16">
        <v>78</v>
      </c>
      <c r="Q10" s="3">
        <v>0.11875000000000001</v>
      </c>
      <c r="R10" s="34">
        <v>0</v>
      </c>
      <c r="S10" s="3">
        <v>0.16250000000000001</v>
      </c>
      <c r="T10" s="35">
        <v>6</v>
      </c>
      <c r="U10" s="16">
        <v>78</v>
      </c>
      <c r="V10" s="10"/>
      <c r="W10" s="4">
        <v>20</v>
      </c>
      <c r="X10" s="4">
        <v>10</v>
      </c>
      <c r="Y10" s="4">
        <v>70</v>
      </c>
      <c r="Z10" s="3">
        <v>0.31041666666666667</v>
      </c>
      <c r="AA10" s="34">
        <v>0</v>
      </c>
      <c r="AB10" s="3">
        <v>0.31041666666666667</v>
      </c>
      <c r="AC10" s="4">
        <v>10</v>
      </c>
      <c r="AD10" s="4">
        <v>70</v>
      </c>
      <c r="AE10" s="34">
        <v>148</v>
      </c>
      <c r="AF10" s="35">
        <v>7</v>
      </c>
      <c r="AG10" s="35">
        <v>148</v>
      </c>
      <c r="AH10" s="35">
        <v>7</v>
      </c>
    </row>
    <row r="11" spans="1:34" x14ac:dyDescent="0.25">
      <c r="A11" s="14" t="s">
        <v>34</v>
      </c>
      <c r="B11" s="15" t="s">
        <v>33</v>
      </c>
      <c r="C11" s="2">
        <v>90</v>
      </c>
      <c r="D11" s="1">
        <v>0.38125000000000003</v>
      </c>
      <c r="E11" s="19">
        <v>13</v>
      </c>
      <c r="F11" s="24">
        <v>64</v>
      </c>
      <c r="G11" s="1">
        <v>0.24027777777777778</v>
      </c>
      <c r="H11" s="34">
        <v>0</v>
      </c>
      <c r="I11" s="1">
        <v>0.38125000000000003</v>
      </c>
      <c r="J11" s="69">
        <v>13</v>
      </c>
      <c r="K11" s="69">
        <v>64</v>
      </c>
      <c r="L11" s="10"/>
      <c r="M11" s="1">
        <v>0.16250000000000001</v>
      </c>
      <c r="N11" s="34">
        <v>90</v>
      </c>
      <c r="O11" s="34">
        <v>7</v>
      </c>
      <c r="P11" s="16">
        <v>76</v>
      </c>
      <c r="Q11" s="1">
        <v>0.125</v>
      </c>
      <c r="R11" s="34">
        <v>0</v>
      </c>
      <c r="S11" s="1">
        <v>0.16319444444444445</v>
      </c>
      <c r="T11" s="34">
        <v>7</v>
      </c>
      <c r="U11" s="16">
        <v>76</v>
      </c>
      <c r="V11" s="10"/>
      <c r="W11" s="2">
        <v>18</v>
      </c>
      <c r="X11" s="2">
        <v>11</v>
      </c>
      <c r="Y11" s="2">
        <v>68</v>
      </c>
      <c r="Z11" s="1">
        <v>0.27569444444444446</v>
      </c>
      <c r="AA11" s="1" t="s">
        <v>100</v>
      </c>
      <c r="AB11" s="1">
        <v>0.27499999999999997</v>
      </c>
      <c r="AC11" s="2">
        <v>11</v>
      </c>
      <c r="AD11" s="2">
        <v>68</v>
      </c>
      <c r="AE11" s="34">
        <v>144</v>
      </c>
      <c r="AF11" s="40">
        <v>10</v>
      </c>
      <c r="AG11" s="40">
        <v>144</v>
      </c>
      <c r="AH11" s="40">
        <v>10</v>
      </c>
    </row>
    <row r="12" spans="1:34" x14ac:dyDescent="0.25">
      <c r="A12" s="14" t="s">
        <v>29</v>
      </c>
      <c r="B12" s="15" t="s">
        <v>28</v>
      </c>
      <c r="C12" s="2">
        <v>90</v>
      </c>
      <c r="D12" s="1">
        <v>0.2388888888888889</v>
      </c>
      <c r="E12" s="19">
        <v>2</v>
      </c>
      <c r="F12" s="24">
        <v>95</v>
      </c>
      <c r="G12" s="1">
        <v>0.15763888888888888</v>
      </c>
      <c r="H12" s="34">
        <v>0</v>
      </c>
      <c r="I12" s="1">
        <v>0.2388888888888889</v>
      </c>
      <c r="J12" s="69">
        <v>2</v>
      </c>
      <c r="K12" s="69">
        <v>95</v>
      </c>
      <c r="L12" s="10"/>
      <c r="M12" s="1">
        <v>0.10486111111111111</v>
      </c>
      <c r="N12" s="34">
        <v>90</v>
      </c>
      <c r="O12" s="34">
        <v>2</v>
      </c>
      <c r="P12" s="16">
        <v>95</v>
      </c>
      <c r="Q12" s="1">
        <v>7.9166666666666663E-2</v>
      </c>
      <c r="R12" s="34">
        <v>0</v>
      </c>
      <c r="S12" s="1">
        <v>0.10486111111111111</v>
      </c>
      <c r="T12" s="34">
        <v>2</v>
      </c>
      <c r="U12" s="16">
        <v>95</v>
      </c>
      <c r="V12" s="10"/>
      <c r="W12" s="2">
        <v>40</v>
      </c>
      <c r="X12" s="2">
        <v>3</v>
      </c>
      <c r="Y12" s="2">
        <v>90</v>
      </c>
      <c r="Z12" s="1">
        <v>0.31527777777777777</v>
      </c>
      <c r="AA12" s="34">
        <v>0</v>
      </c>
      <c r="AB12" s="1">
        <v>0.31527777777777777</v>
      </c>
      <c r="AC12" s="2">
        <v>3</v>
      </c>
      <c r="AD12" s="2">
        <v>90</v>
      </c>
      <c r="AE12" s="34">
        <v>185</v>
      </c>
      <c r="AF12" s="34">
        <v>2</v>
      </c>
      <c r="AG12" s="34">
        <v>185</v>
      </c>
      <c r="AH12" s="34">
        <v>2</v>
      </c>
    </row>
    <row r="13" spans="1:34" x14ac:dyDescent="0.25">
      <c r="A13" s="17" t="s">
        <v>24</v>
      </c>
      <c r="B13" s="17" t="s">
        <v>25</v>
      </c>
      <c r="C13" s="18"/>
      <c r="D13" s="18"/>
      <c r="E13" s="28">
        <v>17</v>
      </c>
      <c r="F13" s="28">
        <v>0</v>
      </c>
      <c r="G13" s="18"/>
      <c r="H13" s="18"/>
      <c r="I13" s="18"/>
      <c r="J13" s="37">
        <v>17</v>
      </c>
      <c r="K13" s="28">
        <v>0</v>
      </c>
      <c r="L13" s="18"/>
      <c r="M13" s="18"/>
      <c r="N13" s="18"/>
      <c r="O13" s="37">
        <v>17</v>
      </c>
      <c r="P13" s="28">
        <v>0</v>
      </c>
      <c r="Q13" s="18"/>
      <c r="R13" s="54"/>
      <c r="S13" s="18"/>
      <c r="T13" s="54"/>
      <c r="U13" s="54"/>
      <c r="V13" s="18"/>
      <c r="W13" s="18"/>
      <c r="X13" s="38">
        <v>15</v>
      </c>
      <c r="Y13" s="28">
        <v>0</v>
      </c>
      <c r="Z13" s="18"/>
      <c r="AA13" s="18"/>
      <c r="AB13" s="18"/>
      <c r="AC13" s="38">
        <v>15</v>
      </c>
      <c r="AD13" s="28">
        <v>0</v>
      </c>
      <c r="AE13" s="57">
        <v>0</v>
      </c>
      <c r="AF13" s="37">
        <v>17</v>
      </c>
      <c r="AG13" s="37">
        <v>0</v>
      </c>
      <c r="AH13" s="37">
        <v>17</v>
      </c>
    </row>
    <row r="14" spans="1:34" ht="45" x14ac:dyDescent="0.25">
      <c r="A14" s="14" t="s">
        <v>21</v>
      </c>
      <c r="B14" s="15" t="s">
        <v>22</v>
      </c>
      <c r="C14" s="2">
        <v>90</v>
      </c>
      <c r="D14" s="1">
        <v>0.33124999999999999</v>
      </c>
      <c r="E14" s="19">
        <v>8</v>
      </c>
      <c r="F14" s="24">
        <v>74</v>
      </c>
      <c r="G14" s="1">
        <v>0.21319444444444444</v>
      </c>
      <c r="H14" s="34">
        <v>0</v>
      </c>
      <c r="I14" s="1">
        <v>0.33124999999999999</v>
      </c>
      <c r="J14" s="69">
        <v>8</v>
      </c>
      <c r="K14" s="69">
        <v>74</v>
      </c>
      <c r="L14" s="10"/>
      <c r="M14" s="1">
        <v>0.15347222222222223</v>
      </c>
      <c r="N14" s="34">
        <v>90</v>
      </c>
      <c r="O14" s="34">
        <v>4</v>
      </c>
      <c r="P14" s="16">
        <v>85</v>
      </c>
      <c r="Q14" s="1">
        <v>0.11527777777777777</v>
      </c>
      <c r="R14" s="34" t="s">
        <v>101</v>
      </c>
      <c r="S14" s="1">
        <v>0.16041666666666668</v>
      </c>
      <c r="T14" s="34">
        <v>5</v>
      </c>
      <c r="U14" s="16">
        <v>80</v>
      </c>
      <c r="V14" s="10"/>
      <c r="W14" s="2">
        <v>46</v>
      </c>
      <c r="X14" s="2">
        <v>1</v>
      </c>
      <c r="Y14" s="2">
        <v>100</v>
      </c>
      <c r="Z14" s="1">
        <v>0.2902777777777778</v>
      </c>
      <c r="AA14" s="34">
        <v>0</v>
      </c>
      <c r="AB14" s="1">
        <v>0.2902777777777778</v>
      </c>
      <c r="AC14" s="2">
        <v>1</v>
      </c>
      <c r="AD14" s="2">
        <v>100</v>
      </c>
      <c r="AE14" s="34">
        <v>185</v>
      </c>
      <c r="AF14" s="34">
        <v>2</v>
      </c>
      <c r="AG14" s="34">
        <v>180</v>
      </c>
      <c r="AH14" s="34">
        <v>3</v>
      </c>
    </row>
    <row r="15" spans="1:34" ht="45" x14ac:dyDescent="0.25">
      <c r="A15" s="14" t="s">
        <v>18</v>
      </c>
      <c r="B15" s="15" t="s">
        <v>19</v>
      </c>
      <c r="C15" s="22">
        <v>89</v>
      </c>
      <c r="D15" s="6">
        <v>0.45833333333333331</v>
      </c>
      <c r="E15" s="20">
        <v>15</v>
      </c>
      <c r="F15" s="24">
        <v>60</v>
      </c>
      <c r="G15" s="6">
        <v>0.28958333333333336</v>
      </c>
      <c r="H15" s="34" t="s">
        <v>99</v>
      </c>
      <c r="I15" s="6">
        <v>0.46666666666666662</v>
      </c>
      <c r="J15" s="69">
        <v>16</v>
      </c>
      <c r="K15" s="69">
        <v>59</v>
      </c>
      <c r="L15" s="10"/>
      <c r="M15" s="56">
        <v>0.25347222222222221</v>
      </c>
      <c r="N15" s="34">
        <v>90</v>
      </c>
      <c r="O15" s="34">
        <v>13</v>
      </c>
      <c r="P15" s="16">
        <v>64</v>
      </c>
      <c r="Q15" s="5"/>
      <c r="R15" s="34" t="s">
        <v>102</v>
      </c>
      <c r="S15" s="6">
        <v>0.25486111111111109</v>
      </c>
      <c r="T15" s="40">
        <v>13</v>
      </c>
      <c r="U15" s="16">
        <v>64</v>
      </c>
      <c r="V15" s="10"/>
      <c r="W15" s="16">
        <v>15</v>
      </c>
      <c r="X15" s="16">
        <v>12</v>
      </c>
      <c r="Y15" s="16">
        <v>66</v>
      </c>
      <c r="Z15" s="6">
        <v>0.32847222222222222</v>
      </c>
      <c r="AA15" s="34">
        <v>0</v>
      </c>
      <c r="AB15" s="1">
        <v>0.32569444444444445</v>
      </c>
      <c r="AC15" s="16">
        <v>12</v>
      </c>
      <c r="AD15" s="16">
        <v>66</v>
      </c>
      <c r="AE15" s="34">
        <v>130</v>
      </c>
      <c r="AF15" s="40">
        <v>12</v>
      </c>
      <c r="AG15" s="40">
        <v>130</v>
      </c>
      <c r="AH15" s="40">
        <v>12</v>
      </c>
    </row>
    <row r="16" spans="1:34" ht="13.5" customHeight="1" x14ac:dyDescent="0.25">
      <c r="A16" s="14" t="s">
        <v>14</v>
      </c>
      <c r="B16" s="15" t="s">
        <v>15</v>
      </c>
      <c r="C16" s="2">
        <v>90</v>
      </c>
      <c r="D16" s="1">
        <v>0.21249999999999999</v>
      </c>
      <c r="E16" s="19">
        <v>1</v>
      </c>
      <c r="F16" s="24">
        <v>100</v>
      </c>
      <c r="G16" s="1">
        <v>0.14375000000000002</v>
      </c>
      <c r="H16" s="34">
        <v>0</v>
      </c>
      <c r="I16" s="1">
        <v>0.21249999999999999</v>
      </c>
      <c r="J16" s="69">
        <v>1</v>
      </c>
      <c r="K16" s="69">
        <v>100</v>
      </c>
      <c r="L16" s="10"/>
      <c r="M16" s="1">
        <v>0.15763888888888888</v>
      </c>
      <c r="N16" s="34">
        <v>90</v>
      </c>
      <c r="O16" s="34">
        <v>5</v>
      </c>
      <c r="P16" s="16">
        <v>80</v>
      </c>
      <c r="Q16" s="1">
        <v>0.11458333333333333</v>
      </c>
      <c r="R16" s="34">
        <v>0</v>
      </c>
      <c r="S16" s="1">
        <v>0.15763888888888888</v>
      </c>
      <c r="T16" s="34">
        <v>4</v>
      </c>
      <c r="U16" s="16">
        <v>85</v>
      </c>
      <c r="V16" s="10"/>
      <c r="W16" s="2">
        <v>35</v>
      </c>
      <c r="X16" s="2">
        <v>4</v>
      </c>
      <c r="Y16" s="2">
        <v>85</v>
      </c>
      <c r="Z16" s="2"/>
      <c r="AA16" s="34">
        <v>0</v>
      </c>
      <c r="AB16" s="1">
        <v>0.30555555555555552</v>
      </c>
      <c r="AC16" s="2">
        <v>4</v>
      </c>
      <c r="AD16" s="2">
        <v>85</v>
      </c>
      <c r="AE16" s="34">
        <v>165</v>
      </c>
      <c r="AF16" s="34">
        <v>5</v>
      </c>
      <c r="AG16" s="34">
        <v>170</v>
      </c>
      <c r="AH16" s="34">
        <v>4</v>
      </c>
    </row>
    <row r="17" spans="1:34" x14ac:dyDescent="0.25">
      <c r="A17" s="17" t="s">
        <v>11</v>
      </c>
      <c r="B17" s="17" t="s">
        <v>10</v>
      </c>
      <c r="C17" s="18"/>
      <c r="D17" s="18"/>
      <c r="E17" s="28">
        <v>17</v>
      </c>
      <c r="F17" s="28">
        <v>0</v>
      </c>
      <c r="G17" s="18"/>
      <c r="H17" s="18"/>
      <c r="I17" s="18"/>
      <c r="J17" s="37">
        <v>17</v>
      </c>
      <c r="K17" s="28">
        <v>0</v>
      </c>
      <c r="L17" s="18"/>
      <c r="M17" s="18"/>
      <c r="N17" s="18"/>
      <c r="O17" s="37">
        <v>17</v>
      </c>
      <c r="P17" s="28">
        <v>0</v>
      </c>
      <c r="Q17" s="18"/>
      <c r="R17" s="54"/>
      <c r="S17" s="18"/>
      <c r="T17" s="54"/>
      <c r="U17" s="54"/>
      <c r="V17" s="18"/>
      <c r="W17" s="18"/>
      <c r="X17" s="38">
        <v>15</v>
      </c>
      <c r="Y17" s="28">
        <v>0</v>
      </c>
      <c r="Z17" s="18"/>
      <c r="AA17" s="18"/>
      <c r="AB17" s="18"/>
      <c r="AC17" s="38">
        <v>15</v>
      </c>
      <c r="AD17" s="28">
        <v>0</v>
      </c>
      <c r="AE17" s="57">
        <v>0</v>
      </c>
      <c r="AF17" s="37">
        <v>17</v>
      </c>
      <c r="AG17" s="37">
        <v>0</v>
      </c>
      <c r="AH17" s="37">
        <v>17</v>
      </c>
    </row>
    <row r="18" spans="1:34" x14ac:dyDescent="0.25">
      <c r="A18" s="14" t="s">
        <v>8</v>
      </c>
      <c r="B18" s="15" t="s">
        <v>9</v>
      </c>
      <c r="C18" s="2">
        <v>90</v>
      </c>
      <c r="D18" s="1">
        <v>0.25069444444444444</v>
      </c>
      <c r="E18" s="19">
        <v>4</v>
      </c>
      <c r="F18" s="24">
        <v>85</v>
      </c>
      <c r="G18" s="1">
        <v>0.17013888888888887</v>
      </c>
      <c r="H18" s="1" t="s">
        <v>100</v>
      </c>
      <c r="I18" s="1">
        <v>0.25069444444444444</v>
      </c>
      <c r="J18" s="69">
        <v>4</v>
      </c>
      <c r="K18" s="69">
        <v>85</v>
      </c>
      <c r="L18" s="10"/>
      <c r="M18" s="1">
        <v>0.31319444444444444</v>
      </c>
      <c r="N18" s="34">
        <v>90</v>
      </c>
      <c r="O18" s="34">
        <v>14</v>
      </c>
      <c r="P18" s="16">
        <v>62</v>
      </c>
      <c r="Q18" s="1">
        <v>0.21875</v>
      </c>
      <c r="R18" s="34" t="s">
        <v>100</v>
      </c>
      <c r="S18" s="1">
        <v>0.31319444444444444</v>
      </c>
      <c r="T18" s="34">
        <v>14</v>
      </c>
      <c r="U18" s="16">
        <v>62</v>
      </c>
      <c r="V18" s="10"/>
      <c r="W18" s="2">
        <v>13</v>
      </c>
      <c r="X18" s="2">
        <v>13</v>
      </c>
      <c r="Y18" s="2">
        <v>64</v>
      </c>
      <c r="Z18" s="1">
        <v>0.33333333333333331</v>
      </c>
      <c r="AA18" s="1" t="s">
        <v>100</v>
      </c>
      <c r="AB18" s="1">
        <v>0.33333333333333331</v>
      </c>
      <c r="AC18" s="2">
        <v>13</v>
      </c>
      <c r="AD18" s="2">
        <v>64</v>
      </c>
      <c r="AE18" s="34">
        <v>126</v>
      </c>
      <c r="AF18" s="40">
        <v>14</v>
      </c>
      <c r="AG18" s="40">
        <v>126</v>
      </c>
      <c r="AH18" s="40">
        <v>14</v>
      </c>
    </row>
    <row r="19" spans="1:34" x14ac:dyDescent="0.25">
      <c r="A19" s="17" t="s">
        <v>5</v>
      </c>
      <c r="B19" s="17" t="s">
        <v>4</v>
      </c>
      <c r="C19" s="18"/>
      <c r="D19" s="18"/>
      <c r="E19" s="28">
        <v>17</v>
      </c>
      <c r="F19" s="28">
        <v>0</v>
      </c>
      <c r="G19" s="18"/>
      <c r="H19" s="18"/>
      <c r="I19" s="18"/>
      <c r="J19" s="37">
        <v>17</v>
      </c>
      <c r="K19" s="28">
        <v>0</v>
      </c>
      <c r="L19" s="18"/>
      <c r="M19" s="18"/>
      <c r="N19" s="18"/>
      <c r="O19" s="37">
        <v>17</v>
      </c>
      <c r="P19" s="28">
        <v>0</v>
      </c>
      <c r="Q19" s="18"/>
      <c r="R19" s="54"/>
      <c r="S19" s="18"/>
      <c r="T19" s="54"/>
      <c r="U19" s="54"/>
      <c r="V19" s="18"/>
      <c r="W19" s="18"/>
      <c r="X19" s="38">
        <v>15</v>
      </c>
      <c r="Y19" s="28">
        <v>0</v>
      </c>
      <c r="Z19" s="18"/>
      <c r="AA19" s="18"/>
      <c r="AB19" s="18"/>
      <c r="AC19" s="38">
        <v>15</v>
      </c>
      <c r="AD19" s="28">
        <v>0</v>
      </c>
      <c r="AE19" s="57">
        <v>0</v>
      </c>
      <c r="AF19" s="37">
        <v>17</v>
      </c>
      <c r="AG19" s="37">
        <v>0</v>
      </c>
      <c r="AH19" s="37">
        <v>17</v>
      </c>
    </row>
    <row r="20" spans="1:34" x14ac:dyDescent="0.25">
      <c r="A20" s="14" t="s">
        <v>1</v>
      </c>
      <c r="B20" s="15" t="s">
        <v>3</v>
      </c>
      <c r="C20" s="2">
        <v>90</v>
      </c>
      <c r="D20" s="1">
        <v>0.35138888888888892</v>
      </c>
      <c r="E20" s="19">
        <v>11</v>
      </c>
      <c r="F20" s="24">
        <v>68</v>
      </c>
      <c r="G20" s="1">
        <v>0.19166666666666665</v>
      </c>
      <c r="H20" s="1" t="s">
        <v>100</v>
      </c>
      <c r="I20" s="1">
        <v>0.35138888888888892</v>
      </c>
      <c r="J20" s="69">
        <v>11</v>
      </c>
      <c r="K20" s="69">
        <v>68</v>
      </c>
      <c r="L20" s="10"/>
      <c r="M20" s="1">
        <v>0.18402777777777779</v>
      </c>
      <c r="N20" s="34">
        <v>90</v>
      </c>
      <c r="O20" s="34">
        <v>10</v>
      </c>
      <c r="P20" s="16">
        <v>70</v>
      </c>
      <c r="Q20" s="1">
        <v>0.14027777777777778</v>
      </c>
      <c r="R20" s="34" t="s">
        <v>100</v>
      </c>
      <c r="S20" s="1">
        <v>0.18402777777777779</v>
      </c>
      <c r="T20" s="34">
        <v>10</v>
      </c>
      <c r="U20" s="16">
        <v>70</v>
      </c>
      <c r="V20" s="10"/>
      <c r="W20" s="2">
        <v>23</v>
      </c>
      <c r="X20" s="2">
        <v>7</v>
      </c>
      <c r="Y20" s="2">
        <v>76</v>
      </c>
      <c r="Z20" s="1">
        <v>0.3263888888888889</v>
      </c>
      <c r="AA20" s="34">
        <v>0</v>
      </c>
      <c r="AB20" s="1">
        <v>0.3263888888888889</v>
      </c>
      <c r="AC20" s="2">
        <v>7</v>
      </c>
      <c r="AD20" s="2">
        <v>76</v>
      </c>
      <c r="AE20" s="34">
        <v>146</v>
      </c>
      <c r="AF20" s="40">
        <v>9</v>
      </c>
      <c r="AG20" s="40">
        <v>146</v>
      </c>
      <c r="AH20" s="40">
        <v>9</v>
      </c>
    </row>
    <row r="21" spans="1:34" x14ac:dyDescent="0.25">
      <c r="A21" s="14" t="s">
        <v>1</v>
      </c>
      <c r="B21" s="15" t="s">
        <v>2</v>
      </c>
      <c r="C21" s="2">
        <v>90</v>
      </c>
      <c r="D21" s="1">
        <v>0.24236111111111111</v>
      </c>
      <c r="E21" s="19">
        <v>3</v>
      </c>
      <c r="F21" s="24">
        <v>90</v>
      </c>
      <c r="G21" s="1">
        <v>0.15277777777777776</v>
      </c>
      <c r="H21" s="34">
        <v>0</v>
      </c>
      <c r="I21" s="1">
        <v>0.24236111111111111</v>
      </c>
      <c r="J21" s="69">
        <v>3</v>
      </c>
      <c r="K21" s="69">
        <v>90</v>
      </c>
      <c r="L21" s="10"/>
      <c r="M21" s="1">
        <v>9.2361111111111116E-2</v>
      </c>
      <c r="N21" s="34">
        <v>90</v>
      </c>
      <c r="O21" s="34">
        <v>1</v>
      </c>
      <c r="P21" s="16">
        <v>100</v>
      </c>
      <c r="Q21" s="1">
        <v>7.013888888888889E-2</v>
      </c>
      <c r="R21" s="34">
        <v>0</v>
      </c>
      <c r="S21" s="1">
        <v>9.2361111111111116E-2</v>
      </c>
      <c r="T21" s="34">
        <v>1</v>
      </c>
      <c r="U21" s="16">
        <v>100</v>
      </c>
      <c r="V21" s="10"/>
      <c r="W21" s="2">
        <v>42</v>
      </c>
      <c r="X21" s="2">
        <v>2</v>
      </c>
      <c r="Y21" s="2">
        <v>95</v>
      </c>
      <c r="Z21" s="1">
        <v>0.29305555555555557</v>
      </c>
      <c r="AA21" s="34">
        <v>0</v>
      </c>
      <c r="AB21" s="1">
        <v>0.29305555555555557</v>
      </c>
      <c r="AC21" s="2">
        <v>2</v>
      </c>
      <c r="AD21" s="2">
        <v>95</v>
      </c>
      <c r="AE21" s="34">
        <v>195</v>
      </c>
      <c r="AF21" s="34">
        <v>1</v>
      </c>
      <c r="AG21" s="34">
        <v>195</v>
      </c>
      <c r="AH21" s="34">
        <v>1</v>
      </c>
    </row>
  </sheetData>
  <autoFilter ref="A2:AH21" xr:uid="{2729A4B7-F79F-4C06-A332-CF6D3DAB3E89}">
    <sortState ref="A3:AH21">
      <sortCondition ref="A2:A21"/>
    </sortState>
  </autoFilter>
  <mergeCells count="4">
    <mergeCell ref="H1:K1"/>
    <mergeCell ref="R1:U1"/>
    <mergeCell ref="AA1:AD1"/>
    <mergeCell ref="AG1:AH1"/>
  </mergeCells>
  <conditionalFormatting sqref="L2">
    <cfRule type="duplicateValues" dxfId="142" priority="44"/>
  </conditionalFormatting>
  <conditionalFormatting sqref="L3:L18">
    <cfRule type="duplicateValues" dxfId="141" priority="35"/>
  </conditionalFormatting>
  <conditionalFormatting sqref="AA2">
    <cfRule type="duplicateValues" dxfId="140" priority="2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D020E-8EFC-477C-8662-610F29474ADB}">
  <dimension ref="A1:AH24"/>
  <sheetViews>
    <sheetView zoomScale="90" zoomScaleNormal="90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25.140625" style="64" bestFit="1" customWidth="1"/>
    <col min="2" max="2" width="39" style="64" bestFit="1" customWidth="1"/>
    <col min="3" max="3" width="6.5703125" style="64" customWidth="1"/>
    <col min="4" max="4" width="9.140625" style="64" customWidth="1"/>
    <col min="5" max="5" width="12" style="64" customWidth="1"/>
    <col min="6" max="6" width="10.28515625" style="64" customWidth="1"/>
    <col min="7" max="7" width="9.140625" style="64" customWidth="1"/>
    <col min="8" max="8" width="11.42578125" style="67" customWidth="1"/>
    <col min="9" max="9" width="9.140625" style="64" customWidth="1"/>
    <col min="10" max="10" width="9.140625" style="67" customWidth="1"/>
    <col min="11" max="11" width="13" style="67" customWidth="1"/>
    <col min="12" max="12" width="10.28515625" style="64" customWidth="1"/>
    <col min="13" max="15" width="9.140625" style="64" customWidth="1"/>
    <col min="16" max="16" width="12.42578125" style="64" customWidth="1"/>
    <col min="17" max="17" width="11.85546875" style="64" customWidth="1"/>
    <col min="18" max="19" width="9.140625" style="64" customWidth="1"/>
    <col min="20" max="20" width="15.7109375" style="67" customWidth="1"/>
    <col min="21" max="21" width="9.140625" style="64" customWidth="1"/>
    <col min="22" max="22" width="9.140625" style="67" customWidth="1"/>
    <col min="23" max="23" width="12.140625" style="67" customWidth="1"/>
    <col min="24" max="24" width="11.5703125" style="67" customWidth="1"/>
    <col min="25" max="25" width="3.7109375" style="64" customWidth="1"/>
    <col min="26" max="27" width="9.140625" style="64" customWidth="1"/>
    <col min="28" max="28" width="12.140625" style="64" customWidth="1"/>
    <col min="29" max="29" width="11.140625" style="64" customWidth="1"/>
    <col min="30" max="30" width="11.5703125" style="64" customWidth="1"/>
    <col min="31" max="31" width="13.5703125" style="64" bestFit="1" customWidth="1"/>
    <col min="32" max="32" width="13.85546875" style="64" bestFit="1" customWidth="1"/>
    <col min="33" max="33" width="10.140625" style="64" customWidth="1"/>
    <col min="34" max="34" width="12.140625" style="64" customWidth="1"/>
    <col min="35" max="16384" width="9.140625" style="64"/>
  </cols>
  <sheetData>
    <row r="1" spans="1:34" ht="15" customHeight="1" x14ac:dyDescent="0.25">
      <c r="H1" s="73" t="s">
        <v>117</v>
      </c>
      <c r="I1" s="74"/>
      <c r="J1" s="74"/>
      <c r="K1" s="74"/>
      <c r="L1" s="74"/>
    </row>
    <row r="2" spans="1:34" ht="66" x14ac:dyDescent="0.25">
      <c r="A2" s="7" t="s">
        <v>69</v>
      </c>
      <c r="B2" s="7" t="s">
        <v>68</v>
      </c>
      <c r="C2" s="7" t="s">
        <v>70</v>
      </c>
      <c r="D2" s="7" t="s">
        <v>71</v>
      </c>
      <c r="E2" s="8" t="s">
        <v>72</v>
      </c>
      <c r="F2" s="9" t="s">
        <v>73</v>
      </c>
      <c r="G2" s="7" t="s">
        <v>64</v>
      </c>
      <c r="H2" s="52" t="s">
        <v>91</v>
      </c>
      <c r="I2" s="48" t="s">
        <v>92</v>
      </c>
      <c r="J2" s="52" t="s">
        <v>106</v>
      </c>
      <c r="K2" s="52" t="s">
        <v>93</v>
      </c>
      <c r="L2" s="48" t="s">
        <v>94</v>
      </c>
      <c r="M2" s="10"/>
      <c r="N2" s="7" t="s">
        <v>67</v>
      </c>
      <c r="O2" s="7" t="s">
        <v>90</v>
      </c>
      <c r="P2" s="11" t="s">
        <v>74</v>
      </c>
      <c r="Q2" s="12" t="s">
        <v>75</v>
      </c>
      <c r="R2" s="7" t="s">
        <v>66</v>
      </c>
      <c r="S2" s="7" t="s">
        <v>65</v>
      </c>
      <c r="T2" s="52" t="s">
        <v>91</v>
      </c>
      <c r="U2" s="48" t="s">
        <v>92</v>
      </c>
      <c r="V2" s="52" t="s">
        <v>106</v>
      </c>
      <c r="W2" s="52" t="s">
        <v>95</v>
      </c>
      <c r="X2" s="52" t="s">
        <v>96</v>
      </c>
      <c r="Y2" s="10"/>
      <c r="Z2" s="7" t="s">
        <v>63</v>
      </c>
      <c r="AA2" s="7" t="s">
        <v>62</v>
      </c>
      <c r="AB2" s="11" t="s">
        <v>76</v>
      </c>
      <c r="AC2" s="12" t="s">
        <v>77</v>
      </c>
      <c r="AD2" s="48" t="s">
        <v>91</v>
      </c>
      <c r="AE2" s="13" t="s">
        <v>78</v>
      </c>
      <c r="AF2" s="8" t="s">
        <v>79</v>
      </c>
      <c r="AG2" s="48" t="s">
        <v>97</v>
      </c>
      <c r="AH2" s="48" t="s">
        <v>98</v>
      </c>
    </row>
    <row r="3" spans="1:34" ht="30" x14ac:dyDescent="0.25">
      <c r="A3" s="61" t="s">
        <v>59</v>
      </c>
      <c r="B3" s="62" t="s">
        <v>60</v>
      </c>
      <c r="C3" s="2">
        <v>90</v>
      </c>
      <c r="D3" s="1">
        <v>0.2590277777777778</v>
      </c>
      <c r="E3" s="19">
        <v>13</v>
      </c>
      <c r="F3" s="24">
        <v>64</v>
      </c>
      <c r="G3" s="1">
        <v>0.16805555555555554</v>
      </c>
      <c r="H3" s="1" t="s">
        <v>100</v>
      </c>
      <c r="I3" s="1">
        <v>0.2590277777777778</v>
      </c>
      <c r="J3" s="2">
        <v>90</v>
      </c>
      <c r="K3" s="69">
        <v>12</v>
      </c>
      <c r="L3" s="69">
        <v>66</v>
      </c>
      <c r="M3" s="41"/>
      <c r="N3" s="1">
        <v>0.3</v>
      </c>
      <c r="O3" s="34">
        <v>90</v>
      </c>
      <c r="P3" s="34">
        <v>12</v>
      </c>
      <c r="Q3" s="34">
        <v>66</v>
      </c>
      <c r="R3" s="1">
        <v>9.5833333333333326E-2</v>
      </c>
      <c r="S3" s="1">
        <v>0.21666666666666667</v>
      </c>
      <c r="T3" s="34">
        <v>0</v>
      </c>
      <c r="U3" s="1">
        <v>0.3</v>
      </c>
      <c r="V3" s="34">
        <v>90</v>
      </c>
      <c r="W3" s="34">
        <v>9</v>
      </c>
      <c r="X3" s="34">
        <v>72</v>
      </c>
      <c r="Y3" s="41"/>
      <c r="Z3" s="2">
        <v>25</v>
      </c>
      <c r="AA3" s="1">
        <v>0.33333333333333331</v>
      </c>
      <c r="AB3" s="2">
        <v>11</v>
      </c>
      <c r="AC3" s="2">
        <v>68</v>
      </c>
      <c r="AD3" s="34">
        <v>0</v>
      </c>
      <c r="AE3" s="34">
        <v>132</v>
      </c>
      <c r="AF3" s="2">
        <v>12</v>
      </c>
      <c r="AG3" s="69">
        <f>X3+AC3</f>
        <v>140</v>
      </c>
      <c r="AH3" s="69">
        <v>10</v>
      </c>
    </row>
    <row r="4" spans="1:34" ht="30" x14ac:dyDescent="0.25">
      <c r="A4" s="61" t="s">
        <v>59</v>
      </c>
      <c r="B4" s="62" t="s">
        <v>58</v>
      </c>
      <c r="C4" s="2">
        <v>90</v>
      </c>
      <c r="D4" s="1">
        <v>0.24791666666666667</v>
      </c>
      <c r="E4" s="19">
        <v>12</v>
      </c>
      <c r="F4" s="24">
        <v>66</v>
      </c>
      <c r="G4" s="1">
        <v>0.15486111111111112</v>
      </c>
      <c r="H4" s="1" t="s">
        <v>100</v>
      </c>
      <c r="I4" s="1">
        <v>0.24791666666666667</v>
      </c>
      <c r="J4" s="2">
        <v>90</v>
      </c>
      <c r="K4" s="69">
        <v>11</v>
      </c>
      <c r="L4" s="69">
        <v>68</v>
      </c>
      <c r="M4" s="41"/>
      <c r="N4" s="1">
        <v>0.33333333333333331</v>
      </c>
      <c r="O4" s="3"/>
      <c r="P4" s="35">
        <v>17</v>
      </c>
      <c r="Q4" s="35">
        <v>58</v>
      </c>
      <c r="R4" s="1">
        <v>0.16041666666666668</v>
      </c>
      <c r="S4" s="1">
        <v>0.33333333333333331</v>
      </c>
      <c r="T4" s="1" t="s">
        <v>100</v>
      </c>
      <c r="U4" s="1">
        <v>0.33333333333333331</v>
      </c>
      <c r="V4" s="3"/>
      <c r="W4" s="34">
        <v>17</v>
      </c>
      <c r="X4" s="34">
        <v>58</v>
      </c>
      <c r="Y4" s="41"/>
      <c r="Z4" s="2">
        <v>0</v>
      </c>
      <c r="AA4" s="1">
        <v>0.33333333333333331</v>
      </c>
      <c r="AB4" s="2">
        <v>12</v>
      </c>
      <c r="AC4" s="2">
        <v>0</v>
      </c>
      <c r="AD4" s="2" t="s">
        <v>100</v>
      </c>
      <c r="AE4" s="34">
        <v>58</v>
      </c>
      <c r="AF4" s="2">
        <v>17</v>
      </c>
      <c r="AG4" s="69">
        <f>X4+AC4</f>
        <v>58</v>
      </c>
      <c r="AH4" s="69">
        <v>17</v>
      </c>
    </row>
    <row r="5" spans="1:34" x14ac:dyDescent="0.25">
      <c r="A5" s="61" t="s">
        <v>55</v>
      </c>
      <c r="B5" s="62" t="s">
        <v>57</v>
      </c>
      <c r="C5" s="2">
        <v>90</v>
      </c>
      <c r="D5" s="1">
        <v>0.25972222222222224</v>
      </c>
      <c r="E5" s="19">
        <v>14</v>
      </c>
      <c r="F5" s="24">
        <v>62</v>
      </c>
      <c r="G5" s="1">
        <v>0.16458333333333333</v>
      </c>
      <c r="H5" s="1" t="s">
        <v>100</v>
      </c>
      <c r="I5" s="1">
        <v>0.25972222222222224</v>
      </c>
      <c r="J5" s="2">
        <v>90</v>
      </c>
      <c r="K5" s="69">
        <v>13</v>
      </c>
      <c r="L5" s="69">
        <v>64</v>
      </c>
      <c r="M5" s="41"/>
      <c r="N5" s="1">
        <v>0.33333333333333331</v>
      </c>
      <c r="O5" s="34">
        <v>87</v>
      </c>
      <c r="P5" s="35">
        <v>13</v>
      </c>
      <c r="Q5" s="35">
        <v>64</v>
      </c>
      <c r="R5" s="1">
        <v>0.12708333333333333</v>
      </c>
      <c r="S5" s="1">
        <v>0.2590277777777778</v>
      </c>
      <c r="T5" s="1" t="s">
        <v>100</v>
      </c>
      <c r="U5" s="1">
        <v>0.33333333333333331</v>
      </c>
      <c r="V5" s="34">
        <v>87</v>
      </c>
      <c r="W5" s="34">
        <v>11</v>
      </c>
      <c r="X5" s="34">
        <v>68</v>
      </c>
      <c r="Y5" s="41"/>
      <c r="Z5" s="2">
        <v>0</v>
      </c>
      <c r="AA5" s="1">
        <v>0.33333333333333331</v>
      </c>
      <c r="AB5" s="2">
        <v>12</v>
      </c>
      <c r="AC5" s="2">
        <v>0</v>
      </c>
      <c r="AD5" s="2" t="s">
        <v>100</v>
      </c>
      <c r="AE5" s="34">
        <v>64</v>
      </c>
      <c r="AF5" s="2">
        <v>13</v>
      </c>
      <c r="AG5" s="69">
        <f>X5+AC5</f>
        <v>68</v>
      </c>
      <c r="AH5" s="69">
        <v>12</v>
      </c>
    </row>
    <row r="6" spans="1:34" x14ac:dyDescent="0.25">
      <c r="A6" s="61" t="s">
        <v>55</v>
      </c>
      <c r="B6" s="60" t="s">
        <v>54</v>
      </c>
      <c r="C6" s="2">
        <v>90</v>
      </c>
      <c r="D6" s="1">
        <v>0.34236111111111112</v>
      </c>
      <c r="E6" s="19">
        <v>17</v>
      </c>
      <c r="F6" s="24">
        <v>58</v>
      </c>
      <c r="G6" s="1">
        <v>0.19375000000000001</v>
      </c>
      <c r="H6" s="1" t="s">
        <v>100</v>
      </c>
      <c r="I6" s="1">
        <v>0.34236111111111112</v>
      </c>
      <c r="J6" s="2">
        <v>90</v>
      </c>
      <c r="K6" s="69">
        <v>16</v>
      </c>
      <c r="L6" s="69">
        <v>59</v>
      </c>
      <c r="M6" s="41"/>
      <c r="N6" s="1">
        <v>0.33333333333333331</v>
      </c>
      <c r="O6" s="34">
        <v>34</v>
      </c>
      <c r="P6" s="35">
        <v>18</v>
      </c>
      <c r="Q6" s="35">
        <v>57</v>
      </c>
      <c r="R6" s="1">
        <v>0.33333333333333331</v>
      </c>
      <c r="S6" s="1"/>
      <c r="T6" s="1" t="s">
        <v>100</v>
      </c>
      <c r="U6" s="1">
        <v>0.33333333333333331</v>
      </c>
      <c r="V6" s="34">
        <v>34</v>
      </c>
      <c r="W6" s="34">
        <v>18</v>
      </c>
      <c r="X6" s="34">
        <v>57</v>
      </c>
      <c r="Y6" s="42"/>
      <c r="Z6" s="2">
        <v>0</v>
      </c>
      <c r="AA6" s="1">
        <v>0.33333333333333331</v>
      </c>
      <c r="AB6" s="2">
        <v>12</v>
      </c>
      <c r="AC6" s="2">
        <v>0</v>
      </c>
      <c r="AD6" s="2" t="s">
        <v>100</v>
      </c>
      <c r="AE6" s="34">
        <v>57</v>
      </c>
      <c r="AF6" s="2">
        <v>18</v>
      </c>
      <c r="AG6" s="69">
        <f>X6+AC6</f>
        <v>57</v>
      </c>
      <c r="AH6" s="69">
        <v>18</v>
      </c>
    </row>
    <row r="7" spans="1:34" ht="30" x14ac:dyDescent="0.25">
      <c r="A7" s="61" t="s">
        <v>52</v>
      </c>
      <c r="B7" s="62" t="s">
        <v>51</v>
      </c>
      <c r="C7" s="2">
        <v>90</v>
      </c>
      <c r="D7" s="1">
        <v>0.36736111111111108</v>
      </c>
      <c r="E7" s="19">
        <v>18</v>
      </c>
      <c r="F7" s="24">
        <v>57</v>
      </c>
      <c r="G7" s="1">
        <v>0.23611111111111113</v>
      </c>
      <c r="H7" s="34">
        <v>0</v>
      </c>
      <c r="I7" s="1">
        <v>0.36736111111111108</v>
      </c>
      <c r="J7" s="2">
        <v>90</v>
      </c>
      <c r="K7" s="69">
        <v>17</v>
      </c>
      <c r="L7" s="69">
        <v>58</v>
      </c>
      <c r="M7" s="41"/>
      <c r="N7" s="1">
        <v>0.29930555555555555</v>
      </c>
      <c r="O7" s="34">
        <v>90</v>
      </c>
      <c r="P7" s="34">
        <v>11</v>
      </c>
      <c r="Q7" s="34">
        <v>68</v>
      </c>
      <c r="R7" s="1">
        <v>0.12361111111111112</v>
      </c>
      <c r="S7" s="1">
        <v>0.23263888888888887</v>
      </c>
      <c r="T7" s="34" t="s">
        <v>115</v>
      </c>
      <c r="U7" s="1">
        <v>0.30208333333333331</v>
      </c>
      <c r="V7" s="34">
        <v>90</v>
      </c>
      <c r="W7" s="34">
        <v>10</v>
      </c>
      <c r="X7" s="34">
        <v>70</v>
      </c>
      <c r="Y7" s="41"/>
      <c r="Z7" s="2">
        <v>28</v>
      </c>
      <c r="AA7" s="1">
        <v>0.33333333333333331</v>
      </c>
      <c r="AB7" s="2">
        <v>10</v>
      </c>
      <c r="AC7" s="2">
        <v>70</v>
      </c>
      <c r="AD7" s="2">
        <v>0</v>
      </c>
      <c r="AE7" s="34">
        <v>136</v>
      </c>
      <c r="AF7" s="2">
        <v>11</v>
      </c>
      <c r="AG7" s="69">
        <f>X7+AC7</f>
        <v>140</v>
      </c>
      <c r="AH7" s="69">
        <v>10</v>
      </c>
    </row>
    <row r="8" spans="1:34" x14ac:dyDescent="0.25">
      <c r="A8" s="61" t="s">
        <v>49</v>
      </c>
      <c r="B8" s="62" t="s">
        <v>48</v>
      </c>
      <c r="C8" s="2">
        <v>90</v>
      </c>
      <c r="D8" s="1">
        <v>0.24583333333333335</v>
      </c>
      <c r="E8" s="19">
        <v>11</v>
      </c>
      <c r="F8" s="24">
        <v>68</v>
      </c>
      <c r="G8" s="1">
        <v>0.17708333333333334</v>
      </c>
      <c r="H8" s="34">
        <v>0</v>
      </c>
      <c r="I8" s="1">
        <v>0.24583333333333335</v>
      </c>
      <c r="J8" s="2">
        <v>90</v>
      </c>
      <c r="K8" s="69">
        <v>10</v>
      </c>
      <c r="L8" s="69">
        <v>70</v>
      </c>
      <c r="M8" s="41"/>
      <c r="N8" s="1">
        <v>0.2902777777777778</v>
      </c>
      <c r="O8" s="34">
        <v>90</v>
      </c>
      <c r="P8" s="34">
        <v>9</v>
      </c>
      <c r="Q8" s="34">
        <v>72</v>
      </c>
      <c r="R8" s="1">
        <v>0.10625</v>
      </c>
      <c r="S8" s="1">
        <v>0.23263888888888887</v>
      </c>
      <c r="T8" s="34">
        <v>0</v>
      </c>
      <c r="U8" s="1">
        <v>0.2902777777777778</v>
      </c>
      <c r="V8" s="34">
        <v>90</v>
      </c>
      <c r="W8" s="34">
        <v>7</v>
      </c>
      <c r="X8" s="34">
        <v>76</v>
      </c>
      <c r="Y8" s="41"/>
      <c r="Z8" s="2">
        <v>50</v>
      </c>
      <c r="AA8" s="1">
        <v>0.33263888888888887</v>
      </c>
      <c r="AB8" s="2">
        <v>1</v>
      </c>
      <c r="AC8" s="2">
        <v>100</v>
      </c>
      <c r="AD8" s="2">
        <v>0</v>
      </c>
      <c r="AE8" s="34">
        <v>172</v>
      </c>
      <c r="AF8" s="2">
        <v>3</v>
      </c>
      <c r="AG8" s="69">
        <f>X8+AC8</f>
        <v>176</v>
      </c>
      <c r="AH8" s="69">
        <v>2</v>
      </c>
    </row>
    <row r="9" spans="1:34" x14ac:dyDescent="0.25">
      <c r="A9" s="61" t="s">
        <v>46</v>
      </c>
      <c r="B9" s="62" t="s">
        <v>45</v>
      </c>
      <c r="C9" s="4">
        <v>90</v>
      </c>
      <c r="D9" s="1">
        <v>0.20694444444444446</v>
      </c>
      <c r="E9" s="19">
        <v>4</v>
      </c>
      <c r="F9" s="24">
        <v>85</v>
      </c>
      <c r="G9" s="1">
        <v>0.15</v>
      </c>
      <c r="H9" s="1" t="s">
        <v>100</v>
      </c>
      <c r="I9" s="1">
        <v>0.20694444444444446</v>
      </c>
      <c r="J9" s="4">
        <v>90</v>
      </c>
      <c r="K9" s="69">
        <v>4</v>
      </c>
      <c r="L9" s="69">
        <v>85</v>
      </c>
      <c r="M9" s="41"/>
      <c r="N9" s="1">
        <v>0.33333333333333331</v>
      </c>
      <c r="O9" s="34">
        <v>84</v>
      </c>
      <c r="P9" s="4">
        <v>14</v>
      </c>
      <c r="Q9" s="35">
        <v>62</v>
      </c>
      <c r="R9" s="1">
        <v>8.1944444444444445E-2</v>
      </c>
      <c r="S9" s="1">
        <v>0.25486111111111109</v>
      </c>
      <c r="T9" s="1" t="s">
        <v>100</v>
      </c>
      <c r="U9" s="1">
        <v>0.33333333333333331</v>
      </c>
      <c r="V9" s="34">
        <v>84</v>
      </c>
      <c r="W9" s="34">
        <v>13</v>
      </c>
      <c r="X9" s="34">
        <v>64</v>
      </c>
      <c r="Y9" s="63"/>
      <c r="Z9" s="2">
        <v>0</v>
      </c>
      <c r="AA9" s="2"/>
      <c r="AB9" s="2">
        <v>12</v>
      </c>
      <c r="AC9" s="2">
        <v>0</v>
      </c>
      <c r="AD9" s="2" t="s">
        <v>100</v>
      </c>
      <c r="AE9" s="34">
        <v>62</v>
      </c>
      <c r="AF9" s="2">
        <v>14</v>
      </c>
      <c r="AG9" s="69">
        <f>X9+AC9</f>
        <v>64</v>
      </c>
      <c r="AH9" s="69">
        <v>14</v>
      </c>
    </row>
    <row r="10" spans="1:34" ht="30" x14ac:dyDescent="0.25">
      <c r="A10" s="61" t="s">
        <v>43</v>
      </c>
      <c r="B10" s="62" t="s">
        <v>42</v>
      </c>
      <c r="C10" s="2">
        <v>90</v>
      </c>
      <c r="D10" s="1">
        <v>0.19791666666666666</v>
      </c>
      <c r="E10" s="19">
        <v>3</v>
      </c>
      <c r="F10" s="24">
        <v>90</v>
      </c>
      <c r="G10" s="1">
        <v>0.13402777777777777</v>
      </c>
      <c r="H10" s="1" t="s">
        <v>100</v>
      </c>
      <c r="I10" s="1">
        <v>0.19791666666666666</v>
      </c>
      <c r="J10" s="2">
        <v>90</v>
      </c>
      <c r="K10" s="69">
        <v>2</v>
      </c>
      <c r="L10" s="69">
        <v>95</v>
      </c>
      <c r="M10" s="41"/>
      <c r="N10" s="1">
        <v>0.28055555555555556</v>
      </c>
      <c r="O10" s="34">
        <v>90</v>
      </c>
      <c r="P10" s="34">
        <v>8</v>
      </c>
      <c r="Q10" s="34">
        <v>74</v>
      </c>
      <c r="R10" s="1">
        <v>8.8888888888888892E-2</v>
      </c>
      <c r="S10" s="1">
        <v>0.20694444444444446</v>
      </c>
      <c r="T10" s="1" t="s">
        <v>100</v>
      </c>
      <c r="U10" s="1">
        <v>0.28055555555555556</v>
      </c>
      <c r="V10" s="34">
        <v>90</v>
      </c>
      <c r="W10" s="34">
        <v>6</v>
      </c>
      <c r="X10" s="34">
        <v>78</v>
      </c>
      <c r="Y10" s="41"/>
      <c r="Z10" s="2">
        <v>40</v>
      </c>
      <c r="AA10" s="1">
        <v>0.33263888888888887</v>
      </c>
      <c r="AB10" s="2">
        <v>8</v>
      </c>
      <c r="AC10" s="2">
        <v>74</v>
      </c>
      <c r="AD10" s="2" t="s">
        <v>100</v>
      </c>
      <c r="AE10" s="34">
        <v>148</v>
      </c>
      <c r="AF10" s="2">
        <v>9</v>
      </c>
      <c r="AG10" s="69">
        <f>X10+AC10</f>
        <v>152</v>
      </c>
      <c r="AH10" s="69">
        <v>7</v>
      </c>
    </row>
    <row r="11" spans="1:34" x14ac:dyDescent="0.25">
      <c r="A11" s="61" t="s">
        <v>40</v>
      </c>
      <c r="B11" s="62" t="s">
        <v>39</v>
      </c>
      <c r="C11" s="2">
        <v>90</v>
      </c>
      <c r="D11" s="1">
        <v>0.27430555555555552</v>
      </c>
      <c r="E11" s="19">
        <v>16</v>
      </c>
      <c r="F11" s="24">
        <v>59</v>
      </c>
      <c r="G11" s="1">
        <v>0.19027777777777777</v>
      </c>
      <c r="H11" s="1" t="s">
        <v>100</v>
      </c>
      <c r="I11" s="1">
        <v>0.27430555555555552</v>
      </c>
      <c r="J11" s="2">
        <v>90</v>
      </c>
      <c r="K11" s="69">
        <v>15</v>
      </c>
      <c r="L11" s="69">
        <v>60</v>
      </c>
      <c r="M11" s="41"/>
      <c r="N11" s="1">
        <v>0.33333333333333331</v>
      </c>
      <c r="O11" s="34">
        <v>83</v>
      </c>
      <c r="P11" s="35">
        <v>15</v>
      </c>
      <c r="Q11" s="35">
        <v>60</v>
      </c>
      <c r="R11" s="1">
        <v>0.1111111111111111</v>
      </c>
      <c r="S11" s="1">
        <v>0.2722222222222222</v>
      </c>
      <c r="T11" s="1" t="s">
        <v>100</v>
      </c>
      <c r="U11" s="1">
        <v>0.33333333333333331</v>
      </c>
      <c r="V11" s="34">
        <v>83</v>
      </c>
      <c r="W11" s="34">
        <v>14</v>
      </c>
      <c r="X11" s="34">
        <v>62</v>
      </c>
      <c r="Y11" s="41"/>
      <c r="Z11" s="2">
        <v>0</v>
      </c>
      <c r="AA11" s="1">
        <v>0.33333333333333331</v>
      </c>
      <c r="AB11" s="2">
        <v>12</v>
      </c>
      <c r="AC11" s="2">
        <v>0</v>
      </c>
      <c r="AD11" s="2" t="s">
        <v>100</v>
      </c>
      <c r="AE11" s="34">
        <v>60</v>
      </c>
      <c r="AF11" s="2">
        <v>15</v>
      </c>
      <c r="AG11" s="69">
        <f>X11+AC11</f>
        <v>62</v>
      </c>
      <c r="AH11" s="69">
        <v>15</v>
      </c>
    </row>
    <row r="12" spans="1:34" x14ac:dyDescent="0.25">
      <c r="A12" s="61" t="s">
        <v>38</v>
      </c>
      <c r="B12" s="62" t="s">
        <v>37</v>
      </c>
      <c r="C12" s="4">
        <v>90</v>
      </c>
      <c r="D12" s="3">
        <v>0.25972222222222224</v>
      </c>
      <c r="E12" s="19">
        <v>15</v>
      </c>
      <c r="F12" s="24">
        <v>60</v>
      </c>
      <c r="G12" s="3">
        <v>0.16666666666666666</v>
      </c>
      <c r="H12" s="34">
        <v>0</v>
      </c>
      <c r="I12" s="3">
        <v>0.25972222222222224</v>
      </c>
      <c r="J12" s="4">
        <v>90</v>
      </c>
      <c r="K12" s="69">
        <v>14</v>
      </c>
      <c r="L12" s="69">
        <v>62</v>
      </c>
      <c r="M12" s="42"/>
      <c r="N12" s="3">
        <v>0.15347222222222223</v>
      </c>
      <c r="O12" s="34">
        <v>90</v>
      </c>
      <c r="P12" s="34">
        <v>3</v>
      </c>
      <c r="Q12" s="35">
        <v>90</v>
      </c>
      <c r="R12" s="4"/>
      <c r="S12" s="4"/>
      <c r="T12" s="34">
        <v>0</v>
      </c>
      <c r="U12" s="3">
        <v>0.15347222222222223</v>
      </c>
      <c r="V12" s="34">
        <v>90</v>
      </c>
      <c r="W12" s="35">
        <v>2</v>
      </c>
      <c r="X12" s="35">
        <v>95</v>
      </c>
      <c r="Y12" s="42"/>
      <c r="Z12" s="4">
        <v>45</v>
      </c>
      <c r="AA12" s="3">
        <v>0.31041666666666667</v>
      </c>
      <c r="AB12" s="4">
        <v>5</v>
      </c>
      <c r="AC12" s="4">
        <v>80</v>
      </c>
      <c r="AD12" s="2">
        <v>0</v>
      </c>
      <c r="AE12" s="34">
        <v>170</v>
      </c>
      <c r="AF12" s="2">
        <v>5</v>
      </c>
      <c r="AG12" s="69">
        <f>X12+AC12</f>
        <v>175</v>
      </c>
      <c r="AH12" s="69">
        <v>4</v>
      </c>
    </row>
    <row r="13" spans="1:34" ht="60" x14ac:dyDescent="0.25">
      <c r="A13" s="61" t="s">
        <v>32</v>
      </c>
      <c r="B13" s="62" t="s">
        <v>31</v>
      </c>
      <c r="C13" s="2">
        <v>90</v>
      </c>
      <c r="D13" s="1">
        <v>0.24166666666666667</v>
      </c>
      <c r="E13" s="19">
        <v>8</v>
      </c>
      <c r="F13" s="24">
        <v>74</v>
      </c>
      <c r="G13" s="1">
        <v>0.1673611111111111</v>
      </c>
      <c r="H13" s="1" t="s">
        <v>116</v>
      </c>
      <c r="I13" s="1">
        <v>0.21527777777777779</v>
      </c>
      <c r="J13" s="34">
        <v>82</v>
      </c>
      <c r="K13" s="69">
        <v>18</v>
      </c>
      <c r="L13" s="69">
        <v>57</v>
      </c>
      <c r="M13" s="41"/>
      <c r="N13" s="1">
        <v>0.21458333333333335</v>
      </c>
      <c r="O13" s="34">
        <v>90</v>
      </c>
      <c r="P13" s="34">
        <v>5</v>
      </c>
      <c r="Q13" s="34">
        <v>80</v>
      </c>
      <c r="R13" s="1">
        <v>7.5694444444444439E-2</v>
      </c>
      <c r="S13" s="1">
        <v>0.15972222222222224</v>
      </c>
      <c r="T13" s="1" t="s">
        <v>116</v>
      </c>
      <c r="U13" s="1">
        <v>0.19791666666666666</v>
      </c>
      <c r="V13" s="34">
        <v>85</v>
      </c>
      <c r="W13" s="34">
        <v>12</v>
      </c>
      <c r="X13" s="34">
        <v>66</v>
      </c>
      <c r="Y13" s="41"/>
      <c r="Z13" s="2">
        <v>0</v>
      </c>
      <c r="AA13" s="1">
        <v>0.31666666666666665</v>
      </c>
      <c r="AB13" s="2">
        <v>12</v>
      </c>
      <c r="AC13" s="2">
        <v>0</v>
      </c>
      <c r="AD13" s="2" t="s">
        <v>100</v>
      </c>
      <c r="AE13" s="34">
        <v>152</v>
      </c>
      <c r="AF13" s="2">
        <v>8</v>
      </c>
      <c r="AG13" s="69">
        <f>X13+AC13</f>
        <v>66</v>
      </c>
      <c r="AH13" s="69">
        <v>13</v>
      </c>
    </row>
    <row r="14" spans="1:34" x14ac:dyDescent="0.25">
      <c r="A14" s="61" t="s">
        <v>27</v>
      </c>
      <c r="B14" s="62" t="s">
        <v>26</v>
      </c>
      <c r="C14" s="2">
        <v>90</v>
      </c>
      <c r="D14" s="1">
        <v>0.23750000000000002</v>
      </c>
      <c r="E14" s="19">
        <v>7</v>
      </c>
      <c r="F14" s="24">
        <v>76</v>
      </c>
      <c r="G14" s="1">
        <v>0.17361111111111113</v>
      </c>
      <c r="H14" s="34">
        <v>0</v>
      </c>
      <c r="I14" s="1">
        <v>0.23750000000000002</v>
      </c>
      <c r="J14" s="2">
        <v>90</v>
      </c>
      <c r="K14" s="69">
        <v>7</v>
      </c>
      <c r="L14" s="69">
        <v>76</v>
      </c>
      <c r="M14" s="41"/>
      <c r="N14" s="1">
        <v>0.16805555555555554</v>
      </c>
      <c r="O14" s="34">
        <v>90</v>
      </c>
      <c r="P14" s="34">
        <v>4</v>
      </c>
      <c r="Q14" s="34">
        <v>85</v>
      </c>
      <c r="R14" s="1">
        <v>5.6250000000000001E-2</v>
      </c>
      <c r="S14" s="1">
        <v>0.12361111111111112</v>
      </c>
      <c r="T14" s="34">
        <v>0</v>
      </c>
      <c r="U14" s="1">
        <v>0.16805555555555554</v>
      </c>
      <c r="V14" s="34">
        <v>90</v>
      </c>
      <c r="W14" s="34">
        <v>3</v>
      </c>
      <c r="X14" s="34">
        <v>90</v>
      </c>
      <c r="Y14" s="41"/>
      <c r="Z14" s="2">
        <v>43</v>
      </c>
      <c r="AA14" s="1">
        <v>0.32430555555555557</v>
      </c>
      <c r="AB14" s="2">
        <v>6</v>
      </c>
      <c r="AC14" s="2">
        <v>78</v>
      </c>
      <c r="AD14" s="2">
        <v>0</v>
      </c>
      <c r="AE14" s="34">
        <v>163</v>
      </c>
      <c r="AF14" s="2">
        <v>7</v>
      </c>
      <c r="AG14" s="69">
        <f>X14+AC14</f>
        <v>168</v>
      </c>
      <c r="AH14" s="69">
        <v>6</v>
      </c>
    </row>
    <row r="15" spans="1:34" x14ac:dyDescent="0.25">
      <c r="A15" s="61" t="s">
        <v>29</v>
      </c>
      <c r="B15" s="62" t="s">
        <v>30</v>
      </c>
      <c r="C15" s="2">
        <v>90</v>
      </c>
      <c r="D15" s="1">
        <v>0.24583333333333335</v>
      </c>
      <c r="E15" s="19">
        <v>10</v>
      </c>
      <c r="F15" s="24">
        <v>70</v>
      </c>
      <c r="G15" s="3">
        <v>0.17152777777777775</v>
      </c>
      <c r="H15" s="35" t="s">
        <v>100</v>
      </c>
      <c r="I15" s="1">
        <v>0.24583333333333335</v>
      </c>
      <c r="J15" s="2">
        <v>90</v>
      </c>
      <c r="K15" s="69">
        <v>9</v>
      </c>
      <c r="L15" s="69">
        <v>72</v>
      </c>
      <c r="M15" s="42"/>
      <c r="N15" s="1">
        <v>0.29097222222222224</v>
      </c>
      <c r="O15" s="34">
        <v>90</v>
      </c>
      <c r="P15" s="34">
        <v>10</v>
      </c>
      <c r="Q15" s="34">
        <v>70</v>
      </c>
      <c r="R15" s="2"/>
      <c r="S15" s="2"/>
      <c r="T15" s="34" t="s">
        <v>100</v>
      </c>
      <c r="U15" s="1">
        <v>0.29097222222222224</v>
      </c>
      <c r="V15" s="34">
        <v>90</v>
      </c>
      <c r="W15" s="34">
        <v>8</v>
      </c>
      <c r="X15" s="34">
        <v>74</v>
      </c>
      <c r="Y15" s="42"/>
      <c r="Z15" s="2">
        <v>37</v>
      </c>
      <c r="AA15" s="2"/>
      <c r="AB15" s="2">
        <v>9</v>
      </c>
      <c r="AC15" s="2">
        <v>72</v>
      </c>
      <c r="AD15" s="2">
        <v>0</v>
      </c>
      <c r="AE15" s="34">
        <v>140</v>
      </c>
      <c r="AF15" s="2">
        <v>10</v>
      </c>
      <c r="AG15" s="69">
        <f>X15+AC15</f>
        <v>146</v>
      </c>
      <c r="AH15" s="69">
        <v>8</v>
      </c>
    </row>
    <row r="16" spans="1:34" x14ac:dyDescent="0.25">
      <c r="A16" s="63" t="s">
        <v>24</v>
      </c>
      <c r="B16" s="63" t="s">
        <v>23</v>
      </c>
      <c r="C16" s="63"/>
      <c r="D16" s="63"/>
      <c r="E16" s="57">
        <v>19</v>
      </c>
      <c r="F16" s="42">
        <v>0</v>
      </c>
      <c r="G16" s="63"/>
      <c r="H16" s="41"/>
      <c r="I16" s="63"/>
      <c r="J16" s="63"/>
      <c r="K16" s="57">
        <v>19</v>
      </c>
      <c r="L16" s="57">
        <v>0</v>
      </c>
      <c r="M16" s="63"/>
      <c r="N16" s="63"/>
      <c r="O16" s="63"/>
      <c r="P16" s="42">
        <v>19</v>
      </c>
      <c r="Q16" s="42">
        <v>0</v>
      </c>
      <c r="R16" s="65"/>
      <c r="S16" s="65"/>
      <c r="T16" s="63"/>
      <c r="U16" s="63"/>
      <c r="V16" s="66"/>
      <c r="W16" s="42">
        <v>19</v>
      </c>
      <c r="X16" s="42">
        <v>0</v>
      </c>
      <c r="Y16" s="63"/>
      <c r="Z16" s="63"/>
      <c r="AA16" s="63"/>
      <c r="AB16" s="42">
        <v>12</v>
      </c>
      <c r="AC16" s="42">
        <v>0</v>
      </c>
      <c r="AD16" s="42"/>
      <c r="AE16" s="57">
        <v>0</v>
      </c>
      <c r="AF16" s="42">
        <v>19</v>
      </c>
      <c r="AG16" s="57">
        <f>X16+AC16</f>
        <v>0</v>
      </c>
      <c r="AH16" s="42">
        <v>19</v>
      </c>
    </row>
    <row r="17" spans="1:34" ht="90" x14ac:dyDescent="0.25">
      <c r="A17" s="61" t="s">
        <v>21</v>
      </c>
      <c r="B17" s="62" t="s">
        <v>20</v>
      </c>
      <c r="C17" s="2">
        <v>90</v>
      </c>
      <c r="D17" s="1">
        <v>0.17847222222222223</v>
      </c>
      <c r="E17" s="19">
        <v>1</v>
      </c>
      <c r="F17" s="24">
        <v>100</v>
      </c>
      <c r="G17" s="1">
        <v>0.12152777777777778</v>
      </c>
      <c r="H17" s="34">
        <v>0</v>
      </c>
      <c r="I17" s="1">
        <v>0.17847222222222223</v>
      </c>
      <c r="J17" s="2">
        <v>90</v>
      </c>
      <c r="K17" s="69">
        <v>1</v>
      </c>
      <c r="L17" s="69">
        <v>100</v>
      </c>
      <c r="M17" s="41"/>
      <c r="N17" s="1">
        <v>0.125</v>
      </c>
      <c r="O17" s="34">
        <v>90</v>
      </c>
      <c r="P17" s="34">
        <v>2</v>
      </c>
      <c r="Q17" s="34">
        <v>95</v>
      </c>
      <c r="R17" s="1">
        <v>5.0694444444444452E-2</v>
      </c>
      <c r="S17" s="1">
        <v>9.0972222222222218E-2</v>
      </c>
      <c r="T17" s="34" t="s">
        <v>104</v>
      </c>
      <c r="U17" s="1">
        <v>0.13680555555555554</v>
      </c>
      <c r="V17" s="34">
        <v>90</v>
      </c>
      <c r="W17" s="34">
        <v>1</v>
      </c>
      <c r="X17" s="34">
        <v>100</v>
      </c>
      <c r="Y17" s="41"/>
      <c r="Z17" s="2">
        <v>40</v>
      </c>
      <c r="AA17" s="1">
        <v>0.30486111111111108</v>
      </c>
      <c r="AB17" s="2">
        <v>7</v>
      </c>
      <c r="AC17" s="2">
        <v>76</v>
      </c>
      <c r="AD17" s="2">
        <v>0</v>
      </c>
      <c r="AE17" s="34">
        <v>171</v>
      </c>
      <c r="AF17" s="2">
        <v>4</v>
      </c>
      <c r="AG17" s="69">
        <f>X17+AC17</f>
        <v>176</v>
      </c>
      <c r="AH17" s="69">
        <v>2</v>
      </c>
    </row>
    <row r="18" spans="1:34" ht="45" x14ac:dyDescent="0.25">
      <c r="A18" s="61" t="s">
        <v>18</v>
      </c>
      <c r="B18" s="62" t="s">
        <v>17</v>
      </c>
      <c r="C18" s="2">
        <v>90</v>
      </c>
      <c r="D18" s="1">
        <v>0.18333333333333335</v>
      </c>
      <c r="E18" s="19">
        <v>2</v>
      </c>
      <c r="F18" s="24">
        <v>95</v>
      </c>
      <c r="G18" s="2"/>
      <c r="H18" s="34" t="s">
        <v>103</v>
      </c>
      <c r="I18" s="1">
        <v>0.20416666666666669</v>
      </c>
      <c r="J18" s="2">
        <v>90</v>
      </c>
      <c r="K18" s="69">
        <v>3</v>
      </c>
      <c r="L18" s="69">
        <v>90</v>
      </c>
      <c r="M18" s="42"/>
      <c r="N18" s="1">
        <v>0.26041666666666669</v>
      </c>
      <c r="O18" s="34">
        <v>90</v>
      </c>
      <c r="P18" s="34">
        <v>6</v>
      </c>
      <c r="Q18" s="34">
        <v>78</v>
      </c>
      <c r="R18" s="60"/>
      <c r="S18" s="60"/>
      <c r="T18" s="34">
        <v>0</v>
      </c>
      <c r="U18" s="1">
        <v>0.2590277777777778</v>
      </c>
      <c r="V18" s="34">
        <v>90</v>
      </c>
      <c r="W18" s="34">
        <v>4</v>
      </c>
      <c r="X18" s="34">
        <v>85</v>
      </c>
      <c r="Y18" s="63"/>
      <c r="Z18" s="2">
        <v>50</v>
      </c>
      <c r="AA18" s="1">
        <v>0.33333333333333331</v>
      </c>
      <c r="AB18" s="2">
        <v>2</v>
      </c>
      <c r="AC18" s="2">
        <v>95</v>
      </c>
      <c r="AD18" s="2">
        <v>0</v>
      </c>
      <c r="AE18" s="34">
        <v>173</v>
      </c>
      <c r="AF18" s="2">
        <v>2</v>
      </c>
      <c r="AG18" s="69">
        <f>X18+AC18</f>
        <v>180</v>
      </c>
      <c r="AH18" s="69">
        <v>1</v>
      </c>
    </row>
    <row r="19" spans="1:34" ht="75" x14ac:dyDescent="0.25">
      <c r="A19" s="61" t="s">
        <v>14</v>
      </c>
      <c r="B19" s="62" t="s">
        <v>16</v>
      </c>
      <c r="C19" s="42"/>
      <c r="D19" s="42"/>
      <c r="E19" s="57">
        <v>19</v>
      </c>
      <c r="F19" s="42">
        <v>0</v>
      </c>
      <c r="G19" s="42"/>
      <c r="H19" s="57"/>
      <c r="I19" s="41"/>
      <c r="J19" s="42"/>
      <c r="K19" s="42">
        <v>19</v>
      </c>
      <c r="L19" s="57">
        <v>0</v>
      </c>
      <c r="M19" s="42"/>
      <c r="N19" s="1">
        <v>9.5138888888888884E-2</v>
      </c>
      <c r="O19" s="34">
        <v>90</v>
      </c>
      <c r="P19" s="34">
        <v>1</v>
      </c>
      <c r="Q19" s="34">
        <v>100</v>
      </c>
      <c r="R19" s="2"/>
      <c r="S19" s="2"/>
      <c r="T19" s="34" t="s">
        <v>105</v>
      </c>
      <c r="U19" s="3">
        <v>9.5138888888888884E-2</v>
      </c>
      <c r="V19" s="35">
        <v>45</v>
      </c>
      <c r="W19" s="34">
        <v>16</v>
      </c>
      <c r="X19" s="34">
        <v>59</v>
      </c>
      <c r="Y19" s="42"/>
      <c r="Z19" s="2">
        <v>45</v>
      </c>
      <c r="AA19" s="1">
        <v>0.30902777777777779</v>
      </c>
      <c r="AB19" s="4">
        <v>4</v>
      </c>
      <c r="AC19" s="4">
        <v>85</v>
      </c>
      <c r="AD19" s="2">
        <v>0</v>
      </c>
      <c r="AE19" s="34">
        <v>185</v>
      </c>
      <c r="AF19" s="2">
        <v>1</v>
      </c>
      <c r="AG19" s="69">
        <f>X19+AC19</f>
        <v>144</v>
      </c>
      <c r="AH19" s="69">
        <v>9</v>
      </c>
    </row>
    <row r="20" spans="1:34" x14ac:dyDescent="0.25">
      <c r="A20" s="61" t="s">
        <v>14</v>
      </c>
      <c r="B20" s="62" t="s">
        <v>13</v>
      </c>
      <c r="C20" s="2">
        <v>90</v>
      </c>
      <c r="D20" s="1">
        <v>0.22152777777777777</v>
      </c>
      <c r="E20" s="19">
        <v>5</v>
      </c>
      <c r="F20" s="24">
        <v>80</v>
      </c>
      <c r="G20" s="2"/>
      <c r="H20" s="34">
        <v>0</v>
      </c>
      <c r="I20" s="1">
        <v>0.22430555555555556</v>
      </c>
      <c r="J20" s="2">
        <v>90</v>
      </c>
      <c r="K20" s="69">
        <v>5</v>
      </c>
      <c r="L20" s="69">
        <v>80</v>
      </c>
      <c r="M20" s="42"/>
      <c r="N20" s="63"/>
      <c r="O20" s="63"/>
      <c r="P20" s="42">
        <v>19</v>
      </c>
      <c r="Q20" s="42">
        <v>0</v>
      </c>
      <c r="R20" s="43" t="s">
        <v>89</v>
      </c>
      <c r="S20" s="43" t="s">
        <v>89</v>
      </c>
      <c r="T20" s="55"/>
      <c r="U20" s="43"/>
      <c r="V20" s="55"/>
      <c r="W20" s="42">
        <v>19</v>
      </c>
      <c r="X20" s="42">
        <v>0</v>
      </c>
      <c r="Y20" s="42"/>
      <c r="Z20" s="63"/>
      <c r="AA20" s="63"/>
      <c r="AB20" s="42">
        <v>12</v>
      </c>
      <c r="AC20" s="42">
        <v>0</v>
      </c>
      <c r="AD20" s="42"/>
      <c r="AE20" s="57">
        <v>0</v>
      </c>
      <c r="AF20" s="42">
        <v>19</v>
      </c>
      <c r="AG20" s="57">
        <f>X20+AC20</f>
        <v>0</v>
      </c>
      <c r="AH20" s="42">
        <v>19</v>
      </c>
    </row>
    <row r="21" spans="1:34" x14ac:dyDescent="0.25">
      <c r="A21" s="63" t="s">
        <v>11</v>
      </c>
      <c r="B21" s="63" t="s">
        <v>12</v>
      </c>
      <c r="C21" s="63"/>
      <c r="D21" s="63"/>
      <c r="E21" s="57">
        <v>19</v>
      </c>
      <c r="F21" s="42">
        <v>0</v>
      </c>
      <c r="G21" s="63"/>
      <c r="H21" s="41"/>
      <c r="I21" s="63"/>
      <c r="J21" s="63"/>
      <c r="K21" s="57">
        <v>19</v>
      </c>
      <c r="L21" s="57">
        <v>0</v>
      </c>
      <c r="M21" s="63"/>
      <c r="N21" s="63"/>
      <c r="O21" s="63"/>
      <c r="P21" s="42">
        <v>19</v>
      </c>
      <c r="Q21" s="42">
        <v>0</v>
      </c>
      <c r="R21" s="63"/>
      <c r="S21" s="63"/>
      <c r="T21" s="63"/>
      <c r="U21" s="63"/>
      <c r="V21" s="66"/>
      <c r="W21" s="42">
        <v>19</v>
      </c>
      <c r="X21" s="42">
        <v>0</v>
      </c>
      <c r="Y21" s="63"/>
      <c r="Z21" s="63"/>
      <c r="AA21" s="63"/>
      <c r="AB21" s="42">
        <v>12</v>
      </c>
      <c r="AC21" s="42">
        <v>0</v>
      </c>
      <c r="AD21" s="42"/>
      <c r="AE21" s="57">
        <v>0</v>
      </c>
      <c r="AF21" s="42">
        <v>19</v>
      </c>
      <c r="AG21" s="57">
        <f>X21+AC21</f>
        <v>0</v>
      </c>
      <c r="AH21" s="42">
        <v>19</v>
      </c>
    </row>
    <row r="22" spans="1:34" x14ac:dyDescent="0.25">
      <c r="A22" s="61" t="s">
        <v>8</v>
      </c>
      <c r="B22" s="62" t="s">
        <v>7</v>
      </c>
      <c r="C22" s="2">
        <v>90</v>
      </c>
      <c r="D22" s="1">
        <v>0.24305555555555555</v>
      </c>
      <c r="E22" s="19">
        <v>9</v>
      </c>
      <c r="F22" s="24">
        <v>72</v>
      </c>
      <c r="G22" s="1">
        <v>0.15555555555555556</v>
      </c>
      <c r="H22" s="1" t="s">
        <v>100</v>
      </c>
      <c r="I22" s="1">
        <v>0.24305555555555555</v>
      </c>
      <c r="J22" s="2">
        <v>90</v>
      </c>
      <c r="K22" s="69">
        <v>8</v>
      </c>
      <c r="L22" s="69">
        <v>74</v>
      </c>
      <c r="M22" s="41"/>
      <c r="N22" s="1">
        <v>0.33333333333333331</v>
      </c>
      <c r="O22" s="34">
        <v>81</v>
      </c>
      <c r="P22" s="35">
        <v>16</v>
      </c>
      <c r="Q22" s="35">
        <v>59</v>
      </c>
      <c r="R22" s="1">
        <v>0.10833333333333334</v>
      </c>
      <c r="S22" s="1">
        <v>0.3215277777777778</v>
      </c>
      <c r="T22" s="1" t="s">
        <v>100</v>
      </c>
      <c r="U22" s="1">
        <v>0.33333333333333331</v>
      </c>
      <c r="V22" s="34">
        <v>81</v>
      </c>
      <c r="W22" s="34">
        <v>15</v>
      </c>
      <c r="X22" s="34">
        <v>60</v>
      </c>
      <c r="Y22" s="41"/>
      <c r="Z22" s="2">
        <v>0</v>
      </c>
      <c r="AA22" s="1">
        <v>0.33333333333333331</v>
      </c>
      <c r="AB22" s="2">
        <v>12</v>
      </c>
      <c r="AC22" s="2">
        <v>0</v>
      </c>
      <c r="AD22" s="2" t="s">
        <v>100</v>
      </c>
      <c r="AE22" s="34">
        <v>59</v>
      </c>
      <c r="AF22" s="2">
        <v>16</v>
      </c>
      <c r="AG22" s="69">
        <f>X22+AC22</f>
        <v>60</v>
      </c>
      <c r="AH22" s="69">
        <v>16</v>
      </c>
    </row>
    <row r="23" spans="1:34" x14ac:dyDescent="0.25">
      <c r="A23" s="63" t="s">
        <v>5</v>
      </c>
      <c r="B23" s="63" t="s">
        <v>6</v>
      </c>
      <c r="C23" s="63"/>
      <c r="D23" s="63"/>
      <c r="E23" s="57">
        <v>19</v>
      </c>
      <c r="F23" s="42">
        <v>0</v>
      </c>
      <c r="G23" s="63"/>
      <c r="H23" s="41"/>
      <c r="I23" s="63"/>
      <c r="J23" s="63"/>
      <c r="K23" s="57">
        <v>19</v>
      </c>
      <c r="L23" s="57">
        <v>0</v>
      </c>
      <c r="M23" s="63"/>
      <c r="N23" s="63"/>
      <c r="O23" s="63"/>
      <c r="P23" s="42">
        <v>19</v>
      </c>
      <c r="Q23" s="42">
        <v>0</v>
      </c>
      <c r="R23" s="63"/>
      <c r="S23" s="63"/>
      <c r="T23" s="63"/>
      <c r="U23" s="63"/>
      <c r="V23" s="66"/>
      <c r="W23" s="42">
        <v>19</v>
      </c>
      <c r="X23" s="42">
        <v>0</v>
      </c>
      <c r="Y23" s="63"/>
      <c r="Z23" s="63"/>
      <c r="AA23" s="63"/>
      <c r="AB23" s="42">
        <v>12</v>
      </c>
      <c r="AC23" s="42">
        <v>0</v>
      </c>
      <c r="AD23" s="42"/>
      <c r="AE23" s="57">
        <v>0</v>
      </c>
      <c r="AF23" s="42">
        <v>19</v>
      </c>
      <c r="AG23" s="57">
        <f>X23+AC23</f>
        <v>0</v>
      </c>
      <c r="AH23" s="42">
        <v>19</v>
      </c>
    </row>
    <row r="24" spans="1:34" x14ac:dyDescent="0.25">
      <c r="A24" s="61" t="s">
        <v>1</v>
      </c>
      <c r="B24" s="62" t="s">
        <v>0</v>
      </c>
      <c r="C24" s="2">
        <v>90</v>
      </c>
      <c r="D24" s="1">
        <v>0.22847222222222222</v>
      </c>
      <c r="E24" s="19">
        <v>6</v>
      </c>
      <c r="F24" s="24">
        <v>78</v>
      </c>
      <c r="G24" s="1">
        <v>0.15347222222222223</v>
      </c>
      <c r="H24" s="34">
        <v>0</v>
      </c>
      <c r="I24" s="1">
        <v>0.22847222222222222</v>
      </c>
      <c r="J24" s="2">
        <v>90</v>
      </c>
      <c r="K24" s="69">
        <v>6</v>
      </c>
      <c r="L24" s="69">
        <v>78</v>
      </c>
      <c r="M24" s="41"/>
      <c r="N24" s="1">
        <v>0.26180555555555557</v>
      </c>
      <c r="O24" s="34">
        <v>90</v>
      </c>
      <c r="P24" s="34">
        <v>7</v>
      </c>
      <c r="Q24" s="34">
        <v>76</v>
      </c>
      <c r="R24" s="1">
        <v>7.9166666666666663E-2</v>
      </c>
      <c r="S24" s="1">
        <v>0.17847222222222223</v>
      </c>
      <c r="T24" s="34">
        <v>0</v>
      </c>
      <c r="U24" s="1">
        <v>0.26180555555555557</v>
      </c>
      <c r="V24" s="34">
        <v>90</v>
      </c>
      <c r="W24" s="34">
        <v>5</v>
      </c>
      <c r="X24" s="34">
        <v>80</v>
      </c>
      <c r="Y24" s="41"/>
      <c r="Z24" s="2">
        <v>48</v>
      </c>
      <c r="AA24" s="1">
        <v>0.33263888888888887</v>
      </c>
      <c r="AB24" s="2">
        <v>3</v>
      </c>
      <c r="AC24" s="2">
        <v>90</v>
      </c>
      <c r="AD24" s="2">
        <v>0</v>
      </c>
      <c r="AE24" s="34">
        <v>166</v>
      </c>
      <c r="AF24" s="2">
        <v>6</v>
      </c>
      <c r="AG24" s="69">
        <f>X24+AC24</f>
        <v>170</v>
      </c>
      <c r="AH24" s="69">
        <v>5</v>
      </c>
    </row>
  </sheetData>
  <autoFilter ref="A2:AH24" xr:uid="{49796762-A68D-453A-97FA-976E603920AA}">
    <sortState ref="A3:AH24">
      <sortCondition ref="A2:A24"/>
    </sortState>
  </autoFilter>
  <mergeCells count="1">
    <mergeCell ref="H1:L1"/>
  </mergeCells>
  <conditionalFormatting sqref="M2">
    <cfRule type="duplicateValues" dxfId="139" priority="5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75043-3E76-43E3-B112-77D26FBD45E2}">
  <dimension ref="A1:K42"/>
  <sheetViews>
    <sheetView workbookViewId="0">
      <pane ySplit="1" topLeftCell="A2" activePane="bottomLeft" state="frozen"/>
      <selection pane="bottomLeft" activeCell="J3" sqref="J3:K4"/>
    </sheetView>
  </sheetViews>
  <sheetFormatPr defaultRowHeight="15" x14ac:dyDescent="0.25"/>
  <cols>
    <col min="1" max="1" width="33.85546875" style="30" bestFit="1" customWidth="1"/>
    <col min="2" max="2" width="31" customWidth="1"/>
    <col min="3" max="3" width="13" customWidth="1"/>
    <col min="4" max="4" width="10.5703125" customWidth="1"/>
    <col min="6" max="6" width="12" customWidth="1"/>
    <col min="7" max="7" width="10.28515625" customWidth="1"/>
  </cols>
  <sheetData>
    <row r="1" spans="1:11" ht="60" x14ac:dyDescent="0.25">
      <c r="A1" s="7" t="s">
        <v>69</v>
      </c>
      <c r="B1" s="7" t="s">
        <v>68</v>
      </c>
      <c r="C1" s="8" t="s">
        <v>72</v>
      </c>
      <c r="D1" s="9" t="s">
        <v>73</v>
      </c>
      <c r="E1" s="27" t="s">
        <v>80</v>
      </c>
      <c r="F1" s="58" t="s">
        <v>93</v>
      </c>
      <c r="G1" s="58" t="s">
        <v>94</v>
      </c>
      <c r="H1" s="58" t="s">
        <v>109</v>
      </c>
    </row>
    <row r="2" spans="1:11" x14ac:dyDescent="0.25">
      <c r="A2" s="14" t="s">
        <v>59</v>
      </c>
      <c r="B2" s="31" t="s">
        <v>60</v>
      </c>
      <c r="C2" s="32">
        <v>13</v>
      </c>
      <c r="D2" s="32">
        <v>64</v>
      </c>
      <c r="E2" s="49"/>
      <c r="F2" s="32">
        <v>12</v>
      </c>
      <c r="G2" s="46">
        <v>66</v>
      </c>
      <c r="H2" s="49"/>
    </row>
    <row r="3" spans="1:11" x14ac:dyDescent="0.25">
      <c r="A3" s="14" t="s">
        <v>59</v>
      </c>
      <c r="B3" s="15" t="s">
        <v>58</v>
      </c>
      <c r="C3" s="19">
        <v>12</v>
      </c>
      <c r="D3" s="24">
        <v>66</v>
      </c>
      <c r="E3" s="40">
        <v>128</v>
      </c>
      <c r="F3" s="35">
        <v>11</v>
      </c>
      <c r="G3" s="34">
        <v>68</v>
      </c>
      <c r="H3" s="40">
        <v>130</v>
      </c>
      <c r="J3" s="77" t="s">
        <v>118</v>
      </c>
    </row>
    <row r="4" spans="1:11" x14ac:dyDescent="0.25">
      <c r="A4" s="14" t="s">
        <v>59</v>
      </c>
      <c r="B4" s="15" t="s">
        <v>61</v>
      </c>
      <c r="C4" s="19">
        <v>14</v>
      </c>
      <c r="D4" s="24">
        <v>62</v>
      </c>
      <c r="E4" s="68"/>
      <c r="F4" s="35">
        <v>14</v>
      </c>
      <c r="G4" s="35">
        <v>62</v>
      </c>
      <c r="H4" s="16"/>
      <c r="J4" s="78"/>
      <c r="K4" t="s">
        <v>119</v>
      </c>
    </row>
    <row r="5" spans="1:11" x14ac:dyDescent="0.25">
      <c r="A5" s="14" t="s">
        <v>55</v>
      </c>
      <c r="B5" s="15" t="s">
        <v>56</v>
      </c>
      <c r="C5" s="19">
        <v>12</v>
      </c>
      <c r="D5" s="24">
        <v>66</v>
      </c>
      <c r="E5" s="40">
        <v>128</v>
      </c>
      <c r="F5" s="35">
        <v>12</v>
      </c>
      <c r="G5" s="35">
        <v>66</v>
      </c>
      <c r="H5" s="40">
        <v>130</v>
      </c>
    </row>
    <row r="6" spans="1:11" x14ac:dyDescent="0.25">
      <c r="A6" s="14" t="s">
        <v>55</v>
      </c>
      <c r="B6" s="15" t="s">
        <v>57</v>
      </c>
      <c r="C6" s="19">
        <v>14</v>
      </c>
      <c r="D6" s="24">
        <v>62</v>
      </c>
      <c r="E6" s="16"/>
      <c r="F6" s="35">
        <v>13</v>
      </c>
      <c r="G6" s="34">
        <v>64</v>
      </c>
      <c r="H6" s="16"/>
    </row>
    <row r="7" spans="1:11" x14ac:dyDescent="0.25">
      <c r="A7" s="14" t="s">
        <v>55</v>
      </c>
      <c r="B7" s="31" t="s">
        <v>54</v>
      </c>
      <c r="C7" s="32">
        <v>17</v>
      </c>
      <c r="D7" s="32">
        <v>58</v>
      </c>
      <c r="E7" s="49"/>
      <c r="F7" s="32">
        <v>16</v>
      </c>
      <c r="G7" s="32">
        <v>59</v>
      </c>
      <c r="H7" s="49"/>
    </row>
    <row r="8" spans="1:11" x14ac:dyDescent="0.25">
      <c r="A8" s="14" t="s">
        <v>52</v>
      </c>
      <c r="B8" s="15" t="s">
        <v>53</v>
      </c>
      <c r="C8" s="19">
        <v>7</v>
      </c>
      <c r="D8" s="24">
        <v>76</v>
      </c>
      <c r="E8" s="40">
        <v>133</v>
      </c>
      <c r="F8" s="35">
        <v>7</v>
      </c>
      <c r="G8" s="35">
        <v>76</v>
      </c>
      <c r="H8" s="40">
        <v>134</v>
      </c>
    </row>
    <row r="9" spans="1:11" x14ac:dyDescent="0.25">
      <c r="A9" s="14" t="s">
        <v>52</v>
      </c>
      <c r="B9" s="15" t="s">
        <v>51</v>
      </c>
      <c r="C9" s="19">
        <v>18</v>
      </c>
      <c r="D9" s="24">
        <v>57</v>
      </c>
      <c r="E9" s="16"/>
      <c r="F9" s="35">
        <v>17</v>
      </c>
      <c r="G9" s="34">
        <v>58</v>
      </c>
      <c r="H9" s="16"/>
    </row>
    <row r="10" spans="1:11" x14ac:dyDescent="0.25">
      <c r="A10" s="14" t="s">
        <v>49</v>
      </c>
      <c r="B10" s="15" t="s">
        <v>50</v>
      </c>
      <c r="C10" s="19">
        <v>6</v>
      </c>
      <c r="D10" s="24">
        <v>78</v>
      </c>
      <c r="E10" s="40">
        <v>146</v>
      </c>
      <c r="F10" s="35">
        <v>6</v>
      </c>
      <c r="G10" s="35">
        <v>78</v>
      </c>
      <c r="H10" s="40">
        <v>148</v>
      </c>
    </row>
    <row r="11" spans="1:11" x14ac:dyDescent="0.25">
      <c r="A11" s="14" t="s">
        <v>49</v>
      </c>
      <c r="B11" s="15" t="s">
        <v>48</v>
      </c>
      <c r="C11" s="19">
        <v>11</v>
      </c>
      <c r="D11" s="24">
        <v>68</v>
      </c>
      <c r="E11" s="16"/>
      <c r="F11" s="35">
        <v>10</v>
      </c>
      <c r="G11" s="34">
        <v>70</v>
      </c>
      <c r="H11" s="16"/>
    </row>
    <row r="12" spans="1:11" x14ac:dyDescent="0.25">
      <c r="A12" s="14" t="s">
        <v>46</v>
      </c>
      <c r="B12" s="15" t="s">
        <v>45</v>
      </c>
      <c r="C12" s="19">
        <v>4</v>
      </c>
      <c r="D12" s="26">
        <v>85</v>
      </c>
      <c r="E12" s="40">
        <v>165</v>
      </c>
      <c r="F12" s="34">
        <v>4</v>
      </c>
      <c r="G12" s="34">
        <v>85</v>
      </c>
      <c r="H12" s="40">
        <v>165</v>
      </c>
    </row>
    <row r="13" spans="1:11" x14ac:dyDescent="0.25">
      <c r="A13" s="14" t="s">
        <v>46</v>
      </c>
      <c r="B13" s="15" t="s">
        <v>47</v>
      </c>
      <c r="C13" s="19">
        <v>5</v>
      </c>
      <c r="D13" s="25">
        <v>80</v>
      </c>
      <c r="E13" s="68"/>
      <c r="F13" s="35">
        <v>5</v>
      </c>
      <c r="G13" s="44">
        <v>80</v>
      </c>
      <c r="H13" s="16"/>
    </row>
    <row r="14" spans="1:11" x14ac:dyDescent="0.25">
      <c r="A14" s="14" t="s">
        <v>43</v>
      </c>
      <c r="B14" s="15" t="s">
        <v>44</v>
      </c>
      <c r="C14" s="20">
        <v>16</v>
      </c>
      <c r="D14" s="24">
        <v>59</v>
      </c>
      <c r="E14" s="40">
        <v>149</v>
      </c>
      <c r="F14" s="35">
        <v>15</v>
      </c>
      <c r="G14" s="35">
        <v>60</v>
      </c>
      <c r="H14" s="40">
        <v>155</v>
      </c>
    </row>
    <row r="15" spans="1:11" x14ac:dyDescent="0.25">
      <c r="A15" s="14" t="s">
        <v>43</v>
      </c>
      <c r="B15" s="15" t="s">
        <v>42</v>
      </c>
      <c r="C15" s="19">
        <v>3</v>
      </c>
      <c r="D15" s="24">
        <v>90</v>
      </c>
      <c r="E15" s="16"/>
      <c r="F15" s="34">
        <v>2</v>
      </c>
      <c r="G15" s="34">
        <v>95</v>
      </c>
      <c r="H15" s="16"/>
    </row>
    <row r="16" spans="1:11" x14ac:dyDescent="0.25">
      <c r="A16" s="14" t="s">
        <v>40</v>
      </c>
      <c r="B16" s="15" t="s">
        <v>41</v>
      </c>
      <c r="C16" s="19">
        <v>10</v>
      </c>
      <c r="D16" s="24">
        <v>70</v>
      </c>
      <c r="E16" s="40">
        <v>129</v>
      </c>
      <c r="F16" s="35">
        <v>10</v>
      </c>
      <c r="G16" s="35">
        <v>70</v>
      </c>
      <c r="H16" s="40">
        <v>130</v>
      </c>
    </row>
    <row r="17" spans="1:8" x14ac:dyDescent="0.25">
      <c r="A17" s="14" t="s">
        <v>40</v>
      </c>
      <c r="B17" s="15" t="s">
        <v>39</v>
      </c>
      <c r="C17" s="19">
        <v>16</v>
      </c>
      <c r="D17" s="24">
        <v>59</v>
      </c>
      <c r="E17" s="16"/>
      <c r="F17" s="35">
        <v>15</v>
      </c>
      <c r="G17" s="34">
        <v>60</v>
      </c>
      <c r="H17" s="16"/>
    </row>
    <row r="18" spans="1:8" x14ac:dyDescent="0.25">
      <c r="A18" s="14" t="s">
        <v>38</v>
      </c>
      <c r="B18" s="15" t="s">
        <v>37</v>
      </c>
      <c r="C18" s="19">
        <v>15</v>
      </c>
      <c r="D18" s="24">
        <v>60</v>
      </c>
      <c r="E18" s="40">
        <v>132</v>
      </c>
      <c r="F18" s="35">
        <v>14</v>
      </c>
      <c r="G18" s="34">
        <v>62</v>
      </c>
      <c r="H18" s="40">
        <v>134</v>
      </c>
    </row>
    <row r="19" spans="1:8" x14ac:dyDescent="0.25">
      <c r="A19" s="14" t="s">
        <v>36</v>
      </c>
      <c r="B19" s="15" t="s">
        <v>35</v>
      </c>
      <c r="C19" s="19">
        <v>9</v>
      </c>
      <c r="D19" s="24">
        <v>72</v>
      </c>
      <c r="E19" s="68"/>
      <c r="F19" s="35">
        <v>9</v>
      </c>
      <c r="G19" s="35">
        <v>72</v>
      </c>
      <c r="H19" s="16"/>
    </row>
    <row r="20" spans="1:8" x14ac:dyDescent="0.25">
      <c r="A20" s="14" t="s">
        <v>32</v>
      </c>
      <c r="B20" s="15" t="s">
        <v>31</v>
      </c>
      <c r="C20" s="19">
        <v>8</v>
      </c>
      <c r="D20" s="24">
        <v>74</v>
      </c>
      <c r="E20" s="40">
        <v>138</v>
      </c>
      <c r="F20" s="34">
        <v>18</v>
      </c>
      <c r="G20" s="39">
        <v>57</v>
      </c>
      <c r="H20" s="40">
        <v>121</v>
      </c>
    </row>
    <row r="21" spans="1:8" x14ac:dyDescent="0.25">
      <c r="A21" s="14" t="s">
        <v>34</v>
      </c>
      <c r="B21" s="15" t="s">
        <v>33</v>
      </c>
      <c r="C21" s="19">
        <v>13</v>
      </c>
      <c r="D21" s="24">
        <v>64</v>
      </c>
      <c r="E21" s="68"/>
      <c r="F21" s="35">
        <v>13</v>
      </c>
      <c r="G21" s="35">
        <v>64</v>
      </c>
      <c r="H21" s="16"/>
    </row>
    <row r="22" spans="1:8" x14ac:dyDescent="0.25">
      <c r="A22" s="14" t="s">
        <v>27</v>
      </c>
      <c r="B22" s="15" t="s">
        <v>26</v>
      </c>
      <c r="C22" s="19">
        <v>7</v>
      </c>
      <c r="D22" s="24">
        <v>76</v>
      </c>
      <c r="E22" s="40">
        <v>171</v>
      </c>
      <c r="F22" s="34">
        <v>7</v>
      </c>
      <c r="G22" s="34">
        <v>76</v>
      </c>
      <c r="H22" s="40">
        <v>171</v>
      </c>
    </row>
    <row r="23" spans="1:8" x14ac:dyDescent="0.25">
      <c r="A23" s="14" t="s">
        <v>29</v>
      </c>
      <c r="B23" s="31" t="s">
        <v>30</v>
      </c>
      <c r="C23" s="32">
        <v>10</v>
      </c>
      <c r="D23" s="32">
        <v>70</v>
      </c>
      <c r="E23" s="49"/>
      <c r="F23" s="32">
        <v>9</v>
      </c>
      <c r="G23" s="32">
        <v>72</v>
      </c>
      <c r="H23" s="49"/>
    </row>
    <row r="24" spans="1:8" x14ac:dyDescent="0.25">
      <c r="A24" s="14" t="s">
        <v>29</v>
      </c>
      <c r="B24" s="15" t="s">
        <v>28</v>
      </c>
      <c r="C24" s="19">
        <v>2</v>
      </c>
      <c r="D24" s="24">
        <v>95</v>
      </c>
      <c r="F24" s="35">
        <v>2</v>
      </c>
      <c r="G24" s="35">
        <v>95</v>
      </c>
      <c r="H24" s="16"/>
    </row>
    <row r="25" spans="1:8" x14ac:dyDescent="0.25">
      <c r="A25" s="17" t="s">
        <v>24</v>
      </c>
      <c r="B25" s="17" t="s">
        <v>25</v>
      </c>
      <c r="C25" s="28">
        <v>17</v>
      </c>
      <c r="D25" s="28">
        <v>0</v>
      </c>
      <c r="E25" s="37">
        <v>0</v>
      </c>
      <c r="F25" s="37">
        <v>17</v>
      </c>
      <c r="G25" s="28">
        <v>0</v>
      </c>
      <c r="H25" s="37">
        <v>0</v>
      </c>
    </row>
    <row r="26" spans="1:8" x14ac:dyDescent="0.25">
      <c r="A26" s="17" t="s">
        <v>24</v>
      </c>
      <c r="B26" s="17" t="s">
        <v>23</v>
      </c>
      <c r="C26" s="57">
        <v>19</v>
      </c>
      <c r="D26" s="28">
        <v>0</v>
      </c>
      <c r="E26" s="28"/>
      <c r="F26" s="57">
        <v>19</v>
      </c>
      <c r="G26" s="37">
        <v>0</v>
      </c>
      <c r="H26" s="28"/>
    </row>
    <row r="27" spans="1:8" x14ac:dyDescent="0.25">
      <c r="A27" s="14" t="s">
        <v>21</v>
      </c>
      <c r="B27" s="15" t="s">
        <v>20</v>
      </c>
      <c r="C27" s="19">
        <v>1</v>
      </c>
      <c r="D27" s="24">
        <v>100</v>
      </c>
      <c r="E27" s="40">
        <v>174</v>
      </c>
      <c r="F27" s="34">
        <v>1</v>
      </c>
      <c r="G27" s="34">
        <v>100</v>
      </c>
      <c r="H27" s="40">
        <v>174</v>
      </c>
    </row>
    <row r="28" spans="1:8" x14ac:dyDescent="0.25">
      <c r="A28" s="14" t="s">
        <v>21</v>
      </c>
      <c r="B28" s="15" t="s">
        <v>22</v>
      </c>
      <c r="C28" s="19">
        <v>8</v>
      </c>
      <c r="D28" s="24">
        <v>74</v>
      </c>
      <c r="E28" s="68"/>
      <c r="F28" s="35">
        <v>8</v>
      </c>
      <c r="G28" s="35">
        <v>74</v>
      </c>
      <c r="H28" s="16"/>
    </row>
    <row r="29" spans="1:8" x14ac:dyDescent="0.25">
      <c r="A29" s="14" t="s">
        <v>18</v>
      </c>
      <c r="B29" s="15" t="s">
        <v>19</v>
      </c>
      <c r="C29" s="20">
        <v>15</v>
      </c>
      <c r="D29" s="24">
        <v>60</v>
      </c>
      <c r="E29" s="40">
        <v>155</v>
      </c>
      <c r="F29" s="35">
        <v>16</v>
      </c>
      <c r="G29" s="59">
        <v>59</v>
      </c>
      <c r="H29" s="40">
        <v>149</v>
      </c>
    </row>
    <row r="30" spans="1:8" x14ac:dyDescent="0.25">
      <c r="A30" s="14" t="s">
        <v>18</v>
      </c>
      <c r="B30" s="15" t="s">
        <v>17</v>
      </c>
      <c r="C30" s="19">
        <v>2</v>
      </c>
      <c r="D30" s="26">
        <v>95</v>
      </c>
      <c r="E30" s="16"/>
      <c r="F30" s="34">
        <v>3</v>
      </c>
      <c r="G30" s="34">
        <v>90</v>
      </c>
      <c r="H30" s="16"/>
    </row>
    <row r="31" spans="1:8" x14ac:dyDescent="0.25">
      <c r="A31" s="14" t="s">
        <v>14</v>
      </c>
      <c r="B31" s="31" t="s">
        <v>16</v>
      </c>
      <c r="C31" s="33">
        <v>19</v>
      </c>
      <c r="D31" s="33">
        <v>0</v>
      </c>
      <c r="E31" s="49"/>
      <c r="F31" s="33">
        <v>19</v>
      </c>
      <c r="G31" s="32">
        <v>0</v>
      </c>
      <c r="H31" s="49"/>
    </row>
    <row r="32" spans="1:8" x14ac:dyDescent="0.25">
      <c r="A32" s="14" t="s">
        <v>14</v>
      </c>
      <c r="B32" s="15" t="s">
        <v>15</v>
      </c>
      <c r="C32" s="19">
        <v>1</v>
      </c>
      <c r="D32" s="24">
        <v>100</v>
      </c>
      <c r="E32" s="40">
        <v>180</v>
      </c>
      <c r="F32" s="35">
        <v>1</v>
      </c>
      <c r="G32" s="35">
        <v>100</v>
      </c>
      <c r="H32" s="40">
        <v>180</v>
      </c>
    </row>
    <row r="33" spans="1:8" x14ac:dyDescent="0.25">
      <c r="A33" s="14" t="s">
        <v>14</v>
      </c>
      <c r="B33" s="15" t="s">
        <v>13</v>
      </c>
      <c r="C33" s="19">
        <v>5</v>
      </c>
      <c r="D33" s="24">
        <v>80</v>
      </c>
      <c r="E33" s="16"/>
      <c r="F33" s="35">
        <v>5</v>
      </c>
      <c r="G33" s="35">
        <v>80</v>
      </c>
      <c r="H33" s="16"/>
    </row>
    <row r="34" spans="1:8" x14ac:dyDescent="0.25">
      <c r="A34" s="17" t="s">
        <v>11</v>
      </c>
      <c r="B34" s="17" t="s">
        <v>12</v>
      </c>
      <c r="C34" s="57">
        <v>19</v>
      </c>
      <c r="D34" s="28">
        <v>0</v>
      </c>
      <c r="E34" s="37">
        <v>0</v>
      </c>
      <c r="F34" s="57">
        <v>19</v>
      </c>
      <c r="G34" s="37">
        <v>0</v>
      </c>
      <c r="H34" s="37">
        <v>0</v>
      </c>
    </row>
    <row r="35" spans="1:8" x14ac:dyDescent="0.25">
      <c r="A35" s="17" t="s">
        <v>11</v>
      </c>
      <c r="B35" s="17" t="s">
        <v>10</v>
      </c>
      <c r="C35" s="28">
        <v>17</v>
      </c>
      <c r="D35" s="28">
        <v>0</v>
      </c>
      <c r="E35" s="75"/>
      <c r="F35" s="37">
        <v>17</v>
      </c>
      <c r="G35" s="28">
        <v>0</v>
      </c>
      <c r="H35" s="28"/>
    </row>
    <row r="36" spans="1:8" x14ac:dyDescent="0.25">
      <c r="A36" s="14" t="s">
        <v>8</v>
      </c>
      <c r="B36" s="15" t="s">
        <v>7</v>
      </c>
      <c r="C36" s="19">
        <v>9</v>
      </c>
      <c r="D36" s="24">
        <v>72</v>
      </c>
      <c r="E36" s="40">
        <v>157</v>
      </c>
      <c r="F36" s="35">
        <v>8</v>
      </c>
      <c r="G36" s="35">
        <v>74</v>
      </c>
      <c r="H36" s="40">
        <v>159</v>
      </c>
    </row>
    <row r="37" spans="1:8" x14ac:dyDescent="0.25">
      <c r="A37" s="14" t="s">
        <v>8</v>
      </c>
      <c r="B37" s="15" t="s">
        <v>9</v>
      </c>
      <c r="C37" s="19">
        <v>4</v>
      </c>
      <c r="D37" s="24">
        <v>85</v>
      </c>
      <c r="E37" s="68"/>
      <c r="F37" s="35">
        <v>4</v>
      </c>
      <c r="G37" s="35">
        <v>85</v>
      </c>
      <c r="H37" s="16"/>
    </row>
    <row r="38" spans="1:8" x14ac:dyDescent="0.25">
      <c r="A38" s="17" t="s">
        <v>5</v>
      </c>
      <c r="B38" s="17" t="s">
        <v>6</v>
      </c>
      <c r="C38" s="57">
        <v>19</v>
      </c>
      <c r="D38" s="28">
        <v>0</v>
      </c>
      <c r="E38" s="37">
        <v>0</v>
      </c>
      <c r="F38" s="57">
        <v>19</v>
      </c>
      <c r="G38" s="37">
        <v>0</v>
      </c>
      <c r="H38" s="37">
        <v>0</v>
      </c>
    </row>
    <row r="39" spans="1:8" x14ac:dyDescent="0.25">
      <c r="A39" s="17" t="s">
        <v>5</v>
      </c>
      <c r="B39" s="17" t="s">
        <v>4</v>
      </c>
      <c r="C39" s="28">
        <v>17</v>
      </c>
      <c r="D39" s="28">
        <v>0</v>
      </c>
      <c r="E39" s="76"/>
      <c r="F39" s="37">
        <v>17</v>
      </c>
      <c r="G39" s="28">
        <v>0</v>
      </c>
      <c r="H39" s="28"/>
    </row>
    <row r="40" spans="1:8" x14ac:dyDescent="0.25">
      <c r="A40" s="14" t="s">
        <v>1</v>
      </c>
      <c r="B40" s="31" t="s">
        <v>3</v>
      </c>
      <c r="C40" s="32">
        <v>11</v>
      </c>
      <c r="D40" s="32">
        <v>68</v>
      </c>
      <c r="E40" s="49"/>
      <c r="F40" s="32">
        <v>11</v>
      </c>
      <c r="G40" s="32">
        <v>68</v>
      </c>
      <c r="H40" s="49"/>
    </row>
    <row r="41" spans="1:8" x14ac:dyDescent="0.25">
      <c r="A41" s="14" t="s">
        <v>1</v>
      </c>
      <c r="B41" s="15" t="s">
        <v>2</v>
      </c>
      <c r="C41" s="19">
        <v>3</v>
      </c>
      <c r="D41" s="24">
        <v>90</v>
      </c>
      <c r="E41" s="40">
        <v>168</v>
      </c>
      <c r="F41" s="35">
        <v>3</v>
      </c>
      <c r="G41" s="35">
        <v>90</v>
      </c>
      <c r="H41" s="40">
        <v>168</v>
      </c>
    </row>
    <row r="42" spans="1:8" x14ac:dyDescent="0.25">
      <c r="A42" s="14" t="s">
        <v>1</v>
      </c>
      <c r="B42" s="15" t="s">
        <v>0</v>
      </c>
      <c r="C42" s="19">
        <v>6</v>
      </c>
      <c r="D42" s="24">
        <v>78</v>
      </c>
      <c r="E42" s="16"/>
      <c r="F42" s="34">
        <v>6</v>
      </c>
      <c r="G42" s="34">
        <v>78</v>
      </c>
      <c r="H42" s="16"/>
    </row>
  </sheetData>
  <autoFilter ref="A1:H42" xr:uid="{670872A5-5290-4ECD-9664-2857737FAF4F}">
    <sortState ref="A2:H42">
      <sortCondition ref="A1:A42"/>
    </sortState>
  </autoFilter>
  <conditionalFormatting sqref="E1">
    <cfRule type="duplicateValues" dxfId="111" priority="17"/>
  </conditionalFormatting>
  <conditionalFormatting sqref="C1">
    <cfRule type="duplicateValues" dxfId="110" priority="15"/>
    <cfRule type="duplicateValues" dxfId="109" priority="16"/>
  </conditionalFormatting>
  <conditionalFormatting sqref="D1">
    <cfRule type="duplicateValues" dxfId="108" priority="14"/>
  </conditionalFormatting>
  <conditionalFormatting sqref="F1:G1">
    <cfRule type="duplicateValues" dxfId="107" priority="6"/>
  </conditionalFormatting>
  <conditionalFormatting sqref="F1">
    <cfRule type="duplicateValues" dxfId="106" priority="5"/>
  </conditionalFormatting>
  <conditionalFormatting sqref="H1">
    <cfRule type="duplicateValues" dxfId="105" priority="4"/>
  </conditionalFormatting>
  <conditionalFormatting sqref="F41">
    <cfRule type="duplicateValues" dxfId="104" priority="69"/>
  </conditionalFormatting>
  <conditionalFormatting sqref="J3:J4">
    <cfRule type="duplicateValues" dxfId="9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F5C2C-D102-44DC-979F-ECF47B9CD7B3}">
  <dimension ref="A1:K42"/>
  <sheetViews>
    <sheetView workbookViewId="0">
      <pane ySplit="1" topLeftCell="A2" activePane="bottomLeft" state="frozen"/>
      <selection pane="bottomLeft" activeCell="L16" sqref="L16"/>
    </sheetView>
  </sheetViews>
  <sheetFormatPr defaultRowHeight="15" x14ac:dyDescent="0.25"/>
  <cols>
    <col min="1" max="1" width="33.85546875" bestFit="1" customWidth="1"/>
    <col min="2" max="2" width="31" customWidth="1"/>
    <col min="3" max="4" width="13.28515625" bestFit="1" customWidth="1"/>
    <col min="6" max="6" width="10.7109375" customWidth="1"/>
    <col min="7" max="7" width="12" customWidth="1"/>
  </cols>
  <sheetData>
    <row r="1" spans="1:11" ht="60" x14ac:dyDescent="0.25">
      <c r="A1" s="7" t="s">
        <v>69</v>
      </c>
      <c r="B1" s="7" t="s">
        <v>68</v>
      </c>
      <c r="C1" s="13" t="s">
        <v>78</v>
      </c>
      <c r="D1" s="8" t="s">
        <v>79</v>
      </c>
      <c r="E1" s="27" t="s">
        <v>88</v>
      </c>
      <c r="F1" s="58" t="s">
        <v>97</v>
      </c>
      <c r="G1" s="58" t="s">
        <v>98</v>
      </c>
      <c r="H1" s="58" t="s">
        <v>110</v>
      </c>
    </row>
    <row r="2" spans="1:11" x14ac:dyDescent="0.25">
      <c r="A2" s="14" t="s">
        <v>59</v>
      </c>
      <c r="B2" s="15" t="s">
        <v>60</v>
      </c>
      <c r="C2" s="34">
        <v>132</v>
      </c>
      <c r="D2" s="2">
        <v>12</v>
      </c>
      <c r="E2" s="40">
        <v>280</v>
      </c>
      <c r="F2" s="34">
        <v>140</v>
      </c>
      <c r="G2" s="2">
        <v>10</v>
      </c>
      <c r="H2" s="40">
        <v>288</v>
      </c>
    </row>
    <row r="3" spans="1:11" x14ac:dyDescent="0.25">
      <c r="A3" s="14" t="s">
        <v>59</v>
      </c>
      <c r="B3" s="31" t="s">
        <v>58</v>
      </c>
      <c r="C3" s="32">
        <v>58</v>
      </c>
      <c r="D3" s="33">
        <v>17</v>
      </c>
      <c r="E3" s="49"/>
      <c r="F3" s="32">
        <v>58</v>
      </c>
      <c r="G3" s="33">
        <v>17</v>
      </c>
      <c r="H3" s="49"/>
      <c r="J3" s="77" t="s">
        <v>118</v>
      </c>
    </row>
    <row r="4" spans="1:11" x14ac:dyDescent="0.25">
      <c r="A4" s="14" t="s">
        <v>59</v>
      </c>
      <c r="B4" s="15" t="s">
        <v>61</v>
      </c>
      <c r="C4" s="34">
        <v>148</v>
      </c>
      <c r="D4" s="40">
        <v>7</v>
      </c>
      <c r="E4" s="68"/>
      <c r="F4" s="40">
        <v>148</v>
      </c>
      <c r="G4" s="40">
        <v>7</v>
      </c>
      <c r="H4" s="16"/>
      <c r="J4" s="78"/>
      <c r="K4" t="s">
        <v>119</v>
      </c>
    </row>
    <row r="5" spans="1:11" x14ac:dyDescent="0.25">
      <c r="A5" s="14" t="s">
        <v>55</v>
      </c>
      <c r="B5" s="15" t="s">
        <v>56</v>
      </c>
      <c r="C5" s="34">
        <v>60</v>
      </c>
      <c r="D5" s="40">
        <v>15</v>
      </c>
      <c r="E5" s="40">
        <v>124</v>
      </c>
      <c r="F5" s="40">
        <v>60</v>
      </c>
      <c r="G5" s="40">
        <v>15</v>
      </c>
      <c r="H5" s="40">
        <v>128</v>
      </c>
    </row>
    <row r="6" spans="1:11" x14ac:dyDescent="0.25">
      <c r="A6" s="14" t="s">
        <v>55</v>
      </c>
      <c r="B6" s="15" t="s">
        <v>57</v>
      </c>
      <c r="C6" s="34">
        <v>64</v>
      </c>
      <c r="D6" s="2">
        <v>13</v>
      </c>
      <c r="E6" s="16"/>
      <c r="F6" s="34">
        <v>68</v>
      </c>
      <c r="G6" s="2">
        <v>12</v>
      </c>
      <c r="H6" s="16"/>
    </row>
    <row r="7" spans="1:11" x14ac:dyDescent="0.25">
      <c r="A7" s="14" t="s">
        <v>55</v>
      </c>
      <c r="B7" s="31" t="s">
        <v>54</v>
      </c>
      <c r="C7" s="32">
        <v>57</v>
      </c>
      <c r="D7" s="33">
        <v>18</v>
      </c>
      <c r="E7" s="49"/>
      <c r="F7" s="32">
        <v>57</v>
      </c>
      <c r="G7" s="33">
        <v>18</v>
      </c>
      <c r="H7" s="49"/>
    </row>
    <row r="8" spans="1:11" x14ac:dyDescent="0.25">
      <c r="A8" s="14" t="s">
        <v>52</v>
      </c>
      <c r="B8" s="15" t="s">
        <v>53</v>
      </c>
      <c r="C8" s="34">
        <v>168</v>
      </c>
      <c r="D8" s="34">
        <v>4</v>
      </c>
      <c r="E8" s="40">
        <v>304</v>
      </c>
      <c r="F8" s="40">
        <v>168</v>
      </c>
      <c r="G8" s="59">
        <v>5</v>
      </c>
      <c r="H8" s="40">
        <v>308</v>
      </c>
    </row>
    <row r="9" spans="1:11" x14ac:dyDescent="0.25">
      <c r="A9" s="14" t="s">
        <v>52</v>
      </c>
      <c r="B9" s="15" t="s">
        <v>51</v>
      </c>
      <c r="C9" s="34">
        <v>136</v>
      </c>
      <c r="D9" s="2">
        <v>11</v>
      </c>
      <c r="E9" s="16"/>
      <c r="F9" s="34">
        <v>140</v>
      </c>
      <c r="G9" s="2">
        <v>10</v>
      </c>
      <c r="H9" s="16"/>
    </row>
    <row r="10" spans="1:11" x14ac:dyDescent="0.25">
      <c r="A10" s="14" t="s">
        <v>49</v>
      </c>
      <c r="B10" s="15" t="s">
        <v>50</v>
      </c>
      <c r="C10" s="34">
        <v>152</v>
      </c>
      <c r="D10" s="34">
        <v>6</v>
      </c>
      <c r="E10" s="40">
        <v>324</v>
      </c>
      <c r="F10" s="40">
        <v>152</v>
      </c>
      <c r="G10" s="40">
        <v>6</v>
      </c>
      <c r="H10" s="40">
        <v>328</v>
      </c>
    </row>
    <row r="11" spans="1:11" x14ac:dyDescent="0.25">
      <c r="A11" s="14" t="s">
        <v>49</v>
      </c>
      <c r="B11" s="15" t="s">
        <v>48</v>
      </c>
      <c r="C11" s="34">
        <v>172</v>
      </c>
      <c r="D11" s="2">
        <v>3</v>
      </c>
      <c r="E11" s="16"/>
      <c r="F11" s="34">
        <v>176</v>
      </c>
      <c r="G11" s="2">
        <v>2</v>
      </c>
      <c r="H11" s="16"/>
    </row>
    <row r="12" spans="1:11" x14ac:dyDescent="0.25">
      <c r="A12" s="14" t="s">
        <v>46</v>
      </c>
      <c r="B12" s="15" t="s">
        <v>45</v>
      </c>
      <c r="C12" s="34">
        <v>62</v>
      </c>
      <c r="D12" s="2">
        <v>14</v>
      </c>
      <c r="E12" s="40">
        <v>202</v>
      </c>
      <c r="F12" s="34">
        <v>64</v>
      </c>
      <c r="G12" s="2">
        <v>14</v>
      </c>
      <c r="H12" s="40">
        <v>204</v>
      </c>
    </row>
    <row r="13" spans="1:11" x14ac:dyDescent="0.25">
      <c r="A13" s="14" t="s">
        <v>46</v>
      </c>
      <c r="B13" s="15" t="s">
        <v>47</v>
      </c>
      <c r="C13" s="34">
        <v>140</v>
      </c>
      <c r="D13" s="40">
        <v>11</v>
      </c>
      <c r="E13" s="68"/>
      <c r="F13" s="40">
        <v>140</v>
      </c>
      <c r="G13" s="40">
        <v>11</v>
      </c>
      <c r="H13" s="16"/>
    </row>
    <row r="14" spans="1:11" x14ac:dyDescent="0.25">
      <c r="A14" s="14" t="s">
        <v>43</v>
      </c>
      <c r="B14" s="15" t="s">
        <v>44</v>
      </c>
      <c r="C14" s="34">
        <v>128</v>
      </c>
      <c r="D14" s="40">
        <v>13</v>
      </c>
      <c r="E14" s="40">
        <v>276</v>
      </c>
      <c r="F14" s="40">
        <v>128</v>
      </c>
      <c r="G14" s="40">
        <v>13</v>
      </c>
      <c r="H14" s="40">
        <v>280</v>
      </c>
    </row>
    <row r="15" spans="1:11" x14ac:dyDescent="0.25">
      <c r="A15" s="14" t="s">
        <v>43</v>
      </c>
      <c r="B15" s="15" t="s">
        <v>42</v>
      </c>
      <c r="C15" s="34">
        <v>148</v>
      </c>
      <c r="D15" s="2">
        <v>9</v>
      </c>
      <c r="E15" s="16"/>
      <c r="F15" s="34">
        <v>152</v>
      </c>
      <c r="G15" s="2">
        <v>7</v>
      </c>
      <c r="H15" s="16"/>
    </row>
    <row r="16" spans="1:11" x14ac:dyDescent="0.25">
      <c r="A16" s="14" t="s">
        <v>40</v>
      </c>
      <c r="B16" s="15" t="s">
        <v>41</v>
      </c>
      <c r="C16" s="34">
        <v>59</v>
      </c>
      <c r="D16" s="40">
        <v>16</v>
      </c>
      <c r="E16" s="40">
        <v>119</v>
      </c>
      <c r="F16" s="40">
        <v>59</v>
      </c>
      <c r="G16" s="40">
        <v>16</v>
      </c>
      <c r="H16" s="40">
        <v>121</v>
      </c>
    </row>
    <row r="17" spans="1:8" x14ac:dyDescent="0.25">
      <c r="A17" s="14" t="s">
        <v>40</v>
      </c>
      <c r="B17" s="15" t="s">
        <v>39</v>
      </c>
      <c r="C17" s="34">
        <v>60</v>
      </c>
      <c r="D17" s="2">
        <v>15</v>
      </c>
      <c r="E17" s="16"/>
      <c r="F17" s="34">
        <v>62</v>
      </c>
      <c r="G17" s="2">
        <v>15</v>
      </c>
      <c r="H17" s="16"/>
    </row>
    <row r="18" spans="1:8" x14ac:dyDescent="0.25">
      <c r="A18" s="14" t="s">
        <v>38</v>
      </c>
      <c r="B18" s="15" t="s">
        <v>37</v>
      </c>
      <c r="C18" s="34">
        <v>170</v>
      </c>
      <c r="D18" s="2">
        <v>5</v>
      </c>
      <c r="E18" s="40">
        <v>318</v>
      </c>
      <c r="F18" s="34">
        <v>175</v>
      </c>
      <c r="G18" s="2">
        <v>4</v>
      </c>
      <c r="H18" s="40">
        <v>323</v>
      </c>
    </row>
    <row r="19" spans="1:8" x14ac:dyDescent="0.25">
      <c r="A19" s="14" t="s">
        <v>36</v>
      </c>
      <c r="B19" s="15" t="s">
        <v>35</v>
      </c>
      <c r="C19" s="34">
        <v>148</v>
      </c>
      <c r="D19" s="35">
        <v>7</v>
      </c>
      <c r="E19" s="68"/>
      <c r="F19" s="40">
        <v>148</v>
      </c>
      <c r="G19" s="40">
        <v>7</v>
      </c>
      <c r="H19" s="16"/>
    </row>
    <row r="20" spans="1:8" x14ac:dyDescent="0.25">
      <c r="A20" s="14" t="s">
        <v>32</v>
      </c>
      <c r="B20" s="15" t="s">
        <v>31</v>
      </c>
      <c r="C20" s="34">
        <v>152</v>
      </c>
      <c r="D20" s="2">
        <v>8</v>
      </c>
      <c r="E20" s="40">
        <v>296</v>
      </c>
      <c r="F20" s="34">
        <v>66</v>
      </c>
      <c r="G20" s="2">
        <v>13</v>
      </c>
      <c r="H20" s="40">
        <v>210</v>
      </c>
    </row>
    <row r="21" spans="1:8" x14ac:dyDescent="0.25">
      <c r="A21" s="14" t="s">
        <v>34</v>
      </c>
      <c r="B21" s="15" t="s">
        <v>33</v>
      </c>
      <c r="C21" s="34">
        <v>144</v>
      </c>
      <c r="D21" s="40">
        <v>10</v>
      </c>
      <c r="E21" s="68"/>
      <c r="F21" s="40">
        <v>144</v>
      </c>
      <c r="G21" s="40">
        <v>10</v>
      </c>
      <c r="H21" s="16"/>
    </row>
    <row r="22" spans="1:8" x14ac:dyDescent="0.25">
      <c r="A22" s="14" t="s">
        <v>27</v>
      </c>
      <c r="B22" s="15" t="s">
        <v>26</v>
      </c>
      <c r="C22" s="34">
        <v>163</v>
      </c>
      <c r="D22" s="2">
        <v>7</v>
      </c>
      <c r="E22" s="40">
        <v>348</v>
      </c>
      <c r="F22" s="34">
        <v>168</v>
      </c>
      <c r="G22" s="2">
        <v>6</v>
      </c>
      <c r="H22" s="40">
        <v>353</v>
      </c>
    </row>
    <row r="23" spans="1:8" x14ac:dyDescent="0.25">
      <c r="A23" s="14" t="s">
        <v>29</v>
      </c>
      <c r="B23" s="31" t="s">
        <v>30</v>
      </c>
      <c r="C23" s="32">
        <v>140</v>
      </c>
      <c r="D23" s="33">
        <v>10</v>
      </c>
      <c r="E23" s="49"/>
      <c r="F23" s="32">
        <v>146</v>
      </c>
      <c r="G23" s="33">
        <v>8</v>
      </c>
      <c r="H23" s="49"/>
    </row>
    <row r="24" spans="1:8" x14ac:dyDescent="0.25">
      <c r="A24" s="14" t="s">
        <v>29</v>
      </c>
      <c r="B24" s="15" t="s">
        <v>28</v>
      </c>
      <c r="C24" s="34">
        <v>185</v>
      </c>
      <c r="D24" s="34">
        <v>2</v>
      </c>
      <c r="F24" s="40">
        <v>185</v>
      </c>
      <c r="G24" s="40">
        <v>2</v>
      </c>
      <c r="H24" s="16"/>
    </row>
    <row r="25" spans="1:8" x14ac:dyDescent="0.25">
      <c r="A25" s="17" t="s">
        <v>24</v>
      </c>
      <c r="B25" s="17" t="s">
        <v>25</v>
      </c>
      <c r="C25" s="57">
        <v>0</v>
      </c>
      <c r="D25" s="37">
        <v>17</v>
      </c>
      <c r="E25" s="37">
        <v>0</v>
      </c>
      <c r="F25" s="37">
        <v>0</v>
      </c>
      <c r="G25" s="37">
        <v>17</v>
      </c>
      <c r="H25" s="37">
        <v>0</v>
      </c>
    </row>
    <row r="26" spans="1:8" x14ac:dyDescent="0.25">
      <c r="A26" s="17" t="s">
        <v>24</v>
      </c>
      <c r="B26" s="17" t="s">
        <v>23</v>
      </c>
      <c r="C26" s="57">
        <v>0</v>
      </c>
      <c r="D26" s="38">
        <v>19</v>
      </c>
      <c r="E26" s="28"/>
      <c r="F26" s="57">
        <v>0</v>
      </c>
      <c r="G26" s="38">
        <v>19</v>
      </c>
      <c r="H26" s="28"/>
    </row>
    <row r="27" spans="1:8" x14ac:dyDescent="0.25">
      <c r="A27" s="14" t="s">
        <v>21</v>
      </c>
      <c r="B27" s="15" t="s">
        <v>20</v>
      </c>
      <c r="C27" s="34">
        <v>171</v>
      </c>
      <c r="D27" s="2">
        <v>4</v>
      </c>
      <c r="E27" s="40">
        <v>356</v>
      </c>
      <c r="F27" s="34">
        <v>176</v>
      </c>
      <c r="G27" s="2">
        <v>2</v>
      </c>
      <c r="H27" s="59">
        <v>356</v>
      </c>
    </row>
    <row r="28" spans="1:8" x14ac:dyDescent="0.25">
      <c r="A28" s="14" t="s">
        <v>21</v>
      </c>
      <c r="B28" s="15" t="s">
        <v>22</v>
      </c>
      <c r="C28" s="34">
        <v>185</v>
      </c>
      <c r="D28" s="34">
        <v>2</v>
      </c>
      <c r="E28" s="68"/>
      <c r="F28" s="79">
        <v>180</v>
      </c>
      <c r="G28" s="59">
        <v>3</v>
      </c>
      <c r="H28" s="22"/>
    </row>
    <row r="29" spans="1:8" x14ac:dyDescent="0.25">
      <c r="A29" s="14" t="s">
        <v>18</v>
      </c>
      <c r="B29" s="15" t="s">
        <v>19</v>
      </c>
      <c r="C29" s="34">
        <v>130</v>
      </c>
      <c r="D29" s="40">
        <v>12</v>
      </c>
      <c r="E29" s="40">
        <v>303</v>
      </c>
      <c r="F29" s="40">
        <v>130</v>
      </c>
      <c r="G29" s="40">
        <v>12</v>
      </c>
      <c r="H29" s="59">
        <v>310</v>
      </c>
    </row>
    <row r="30" spans="1:8" x14ac:dyDescent="0.25">
      <c r="A30" s="14" t="s">
        <v>18</v>
      </c>
      <c r="B30" s="15" t="s">
        <v>17</v>
      </c>
      <c r="C30" s="34">
        <v>173</v>
      </c>
      <c r="D30" s="2">
        <v>2</v>
      </c>
      <c r="E30" s="16"/>
      <c r="F30" s="34">
        <v>180</v>
      </c>
      <c r="G30" s="2">
        <v>1</v>
      </c>
      <c r="H30" s="22"/>
    </row>
    <row r="31" spans="1:8" x14ac:dyDescent="0.25">
      <c r="A31" s="14" t="s">
        <v>14</v>
      </c>
      <c r="B31" s="15" t="s">
        <v>16</v>
      </c>
      <c r="C31" s="34">
        <v>185</v>
      </c>
      <c r="D31" s="2">
        <v>1</v>
      </c>
      <c r="E31" s="40">
        <v>350</v>
      </c>
      <c r="F31" s="34">
        <v>144</v>
      </c>
      <c r="G31" s="2">
        <v>9</v>
      </c>
      <c r="H31" s="59">
        <v>314</v>
      </c>
    </row>
    <row r="32" spans="1:8" x14ac:dyDescent="0.25">
      <c r="A32" s="14" t="s">
        <v>14</v>
      </c>
      <c r="B32" s="15" t="s">
        <v>15</v>
      </c>
      <c r="C32" s="34">
        <v>165</v>
      </c>
      <c r="D32" s="34">
        <v>5</v>
      </c>
      <c r="F32" s="59">
        <v>170</v>
      </c>
      <c r="G32" s="59">
        <v>4</v>
      </c>
      <c r="H32" s="16"/>
    </row>
    <row r="33" spans="1:8" x14ac:dyDescent="0.25">
      <c r="A33" s="14" t="s">
        <v>14</v>
      </c>
      <c r="B33" s="31" t="s">
        <v>13</v>
      </c>
      <c r="C33" s="32">
        <v>0</v>
      </c>
      <c r="D33" s="45">
        <v>19</v>
      </c>
      <c r="E33" s="49"/>
      <c r="F33" s="32">
        <v>0</v>
      </c>
      <c r="G33" s="45">
        <v>19</v>
      </c>
      <c r="H33" s="49"/>
    </row>
    <row r="34" spans="1:8" x14ac:dyDescent="0.25">
      <c r="A34" s="17" t="s">
        <v>11</v>
      </c>
      <c r="B34" s="17" t="s">
        <v>12</v>
      </c>
      <c r="C34" s="57">
        <v>0</v>
      </c>
      <c r="D34" s="38">
        <v>19</v>
      </c>
      <c r="E34" s="37">
        <v>0</v>
      </c>
      <c r="F34" s="57">
        <v>0</v>
      </c>
      <c r="G34" s="38">
        <v>19</v>
      </c>
      <c r="H34" s="37">
        <v>0</v>
      </c>
    </row>
    <row r="35" spans="1:8" x14ac:dyDescent="0.25">
      <c r="A35" s="17" t="s">
        <v>11</v>
      </c>
      <c r="B35" s="17" t="s">
        <v>10</v>
      </c>
      <c r="C35" s="57">
        <v>0</v>
      </c>
      <c r="D35" s="37">
        <v>17</v>
      </c>
      <c r="E35" s="75"/>
      <c r="F35" s="37">
        <v>0</v>
      </c>
      <c r="G35" s="37">
        <v>17</v>
      </c>
      <c r="H35" s="28"/>
    </row>
    <row r="36" spans="1:8" x14ac:dyDescent="0.25">
      <c r="A36" s="14" t="s">
        <v>8</v>
      </c>
      <c r="B36" s="15" t="s">
        <v>7</v>
      </c>
      <c r="C36" s="34">
        <v>59</v>
      </c>
      <c r="D36" s="2">
        <v>16</v>
      </c>
      <c r="E36" s="40">
        <v>185</v>
      </c>
      <c r="F36" s="34">
        <v>60</v>
      </c>
      <c r="G36" s="2">
        <v>16</v>
      </c>
      <c r="H36" s="40">
        <v>186</v>
      </c>
    </row>
    <row r="37" spans="1:8" x14ac:dyDescent="0.25">
      <c r="A37" s="14" t="s">
        <v>8</v>
      </c>
      <c r="B37" s="15" t="s">
        <v>9</v>
      </c>
      <c r="C37" s="34">
        <v>126</v>
      </c>
      <c r="D37" s="40">
        <v>14</v>
      </c>
      <c r="E37" s="68"/>
      <c r="F37" s="40">
        <v>126</v>
      </c>
      <c r="G37" s="40">
        <v>14</v>
      </c>
      <c r="H37" s="16"/>
    </row>
    <row r="38" spans="1:8" x14ac:dyDescent="0.25">
      <c r="A38" s="17" t="s">
        <v>5</v>
      </c>
      <c r="B38" s="17" t="s">
        <v>6</v>
      </c>
      <c r="C38" s="57">
        <v>0</v>
      </c>
      <c r="D38" s="38">
        <v>19</v>
      </c>
      <c r="E38" s="37">
        <v>0</v>
      </c>
      <c r="F38" s="57">
        <v>0</v>
      </c>
      <c r="G38" s="38">
        <v>19</v>
      </c>
      <c r="H38" s="37">
        <v>0</v>
      </c>
    </row>
    <row r="39" spans="1:8" x14ac:dyDescent="0.25">
      <c r="A39" s="17" t="s">
        <v>5</v>
      </c>
      <c r="B39" s="17" t="s">
        <v>4</v>
      </c>
      <c r="C39" s="57">
        <v>0</v>
      </c>
      <c r="D39" s="37">
        <v>17</v>
      </c>
      <c r="E39" s="76"/>
      <c r="F39" s="37">
        <v>0</v>
      </c>
      <c r="G39" s="37">
        <v>17</v>
      </c>
      <c r="H39" s="28"/>
    </row>
    <row r="40" spans="1:8" x14ac:dyDescent="0.25">
      <c r="A40" s="14" t="s">
        <v>1</v>
      </c>
      <c r="B40" s="31" t="s">
        <v>3</v>
      </c>
      <c r="C40" s="32">
        <v>146</v>
      </c>
      <c r="D40" s="46">
        <v>9</v>
      </c>
      <c r="E40" s="49"/>
      <c r="F40" s="46">
        <v>146</v>
      </c>
      <c r="G40" s="46">
        <v>9</v>
      </c>
      <c r="H40" s="49"/>
    </row>
    <row r="41" spans="1:8" x14ac:dyDescent="0.25">
      <c r="A41" s="14" t="s">
        <v>1</v>
      </c>
      <c r="B41" s="15" t="s">
        <v>2</v>
      </c>
      <c r="C41" s="34">
        <v>195</v>
      </c>
      <c r="D41" s="34">
        <v>1</v>
      </c>
      <c r="E41" s="40">
        <v>361</v>
      </c>
      <c r="F41" s="40">
        <v>195</v>
      </c>
      <c r="G41" s="40">
        <v>1</v>
      </c>
      <c r="H41" s="40">
        <v>365</v>
      </c>
    </row>
    <row r="42" spans="1:8" x14ac:dyDescent="0.25">
      <c r="A42" s="14" t="s">
        <v>1</v>
      </c>
      <c r="B42" s="15" t="s">
        <v>0</v>
      </c>
      <c r="C42" s="34">
        <v>166</v>
      </c>
      <c r="D42" s="2">
        <v>6</v>
      </c>
      <c r="E42" s="16"/>
      <c r="F42" s="34">
        <v>170</v>
      </c>
      <c r="G42" s="2">
        <v>5</v>
      </c>
      <c r="H42" s="16"/>
    </row>
  </sheetData>
  <autoFilter ref="A1:H42" xr:uid="{89C694F6-3588-48D5-AADE-605401947B1F}">
    <sortState ref="A2:H42">
      <sortCondition ref="A1:A42"/>
    </sortState>
  </autoFilter>
  <conditionalFormatting sqref="F1:G1">
    <cfRule type="duplicateValues" dxfId="103" priority="6"/>
  </conditionalFormatting>
  <conditionalFormatting sqref="F1">
    <cfRule type="duplicateValues" dxfId="102" priority="5"/>
  </conditionalFormatting>
  <conditionalFormatting sqref="H1">
    <cfRule type="duplicateValues" dxfId="101" priority="4"/>
  </conditionalFormatting>
  <conditionalFormatting sqref="J3:J4">
    <cfRule type="duplicateValues" dxfId="7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40ACE-835C-4FFE-9CD2-47904AF51D54}">
  <dimension ref="C1:O19"/>
  <sheetViews>
    <sheetView topLeftCell="B1" workbookViewId="0">
      <pane ySplit="1" topLeftCell="A2" activePane="bottomLeft" state="frozen"/>
      <selection pane="bottomLeft" activeCell="N13" sqref="N13"/>
    </sheetView>
  </sheetViews>
  <sheetFormatPr defaultRowHeight="15" x14ac:dyDescent="0.25"/>
  <cols>
    <col min="3" max="3" width="33.85546875" bestFit="1" customWidth="1"/>
    <col min="8" max="8" width="12.7109375" style="29" bestFit="1" customWidth="1"/>
    <col min="12" max="12" width="12.7109375" bestFit="1" customWidth="1"/>
  </cols>
  <sheetData>
    <row r="1" spans="3:15" ht="60" x14ac:dyDescent="0.25">
      <c r="C1" s="7" t="s">
        <v>81</v>
      </c>
      <c r="D1" s="7" t="s">
        <v>82</v>
      </c>
      <c r="E1" s="7" t="s">
        <v>83</v>
      </c>
      <c r="F1" s="7" t="s">
        <v>84</v>
      </c>
      <c r="G1" s="13" t="s">
        <v>85</v>
      </c>
      <c r="H1" s="8" t="s">
        <v>86</v>
      </c>
      <c r="I1" s="48" t="s">
        <v>111</v>
      </c>
      <c r="J1" s="48" t="s">
        <v>112</v>
      </c>
      <c r="K1" s="48" t="s">
        <v>113</v>
      </c>
      <c r="L1" s="48" t="s">
        <v>114</v>
      </c>
    </row>
    <row r="2" spans="3:15" x14ac:dyDescent="0.25">
      <c r="C2" s="14" t="s">
        <v>1</v>
      </c>
      <c r="D2" s="23" t="s">
        <v>87</v>
      </c>
      <c r="E2" s="40">
        <v>168</v>
      </c>
      <c r="F2" s="40">
        <v>361</v>
      </c>
      <c r="G2" s="44">
        <f>E2+F2</f>
        <v>529</v>
      </c>
      <c r="H2" s="47">
        <v>3</v>
      </c>
      <c r="I2" s="40">
        <v>168</v>
      </c>
      <c r="J2" s="40">
        <v>365</v>
      </c>
      <c r="K2" s="69">
        <v>533</v>
      </c>
      <c r="L2" s="69">
        <v>1</v>
      </c>
    </row>
    <row r="3" spans="3:15" x14ac:dyDescent="0.25">
      <c r="C3" s="14" t="s">
        <v>21</v>
      </c>
      <c r="D3" s="23" t="s">
        <v>87</v>
      </c>
      <c r="E3" s="40">
        <v>174</v>
      </c>
      <c r="F3" s="40">
        <v>356</v>
      </c>
      <c r="G3" s="44">
        <f>E3+F3</f>
        <v>530</v>
      </c>
      <c r="H3" s="47">
        <v>1</v>
      </c>
      <c r="I3" s="40">
        <v>174</v>
      </c>
      <c r="J3" s="59">
        <v>356</v>
      </c>
      <c r="K3" s="69">
        <v>530</v>
      </c>
      <c r="L3" s="69">
        <v>2</v>
      </c>
      <c r="N3" t="s">
        <v>118</v>
      </c>
    </row>
    <row r="4" spans="3:15" x14ac:dyDescent="0.25">
      <c r="C4" s="14" t="s">
        <v>29</v>
      </c>
      <c r="D4" s="23" t="s">
        <v>87</v>
      </c>
      <c r="E4" s="40">
        <v>171</v>
      </c>
      <c r="F4" s="40">
        <v>348</v>
      </c>
      <c r="G4" s="44">
        <f>E4+F4</f>
        <v>519</v>
      </c>
      <c r="H4" s="47">
        <v>4</v>
      </c>
      <c r="I4" s="40">
        <v>171</v>
      </c>
      <c r="J4" s="59">
        <v>353</v>
      </c>
      <c r="K4" s="69">
        <v>524</v>
      </c>
      <c r="L4" s="69">
        <v>3</v>
      </c>
      <c r="N4" s="76"/>
      <c r="O4" t="s">
        <v>120</v>
      </c>
    </row>
    <row r="5" spans="3:15" x14ac:dyDescent="0.25">
      <c r="C5" s="14" t="s">
        <v>14</v>
      </c>
      <c r="D5" s="23" t="s">
        <v>87</v>
      </c>
      <c r="E5" s="40">
        <v>180</v>
      </c>
      <c r="F5" s="40">
        <v>350</v>
      </c>
      <c r="G5" s="44">
        <f>E5+F5</f>
        <v>530</v>
      </c>
      <c r="H5" s="47">
        <v>1</v>
      </c>
      <c r="I5" s="40">
        <v>180</v>
      </c>
      <c r="J5" s="59">
        <v>314</v>
      </c>
      <c r="K5" s="69">
        <v>494</v>
      </c>
      <c r="L5" s="69">
        <v>4</v>
      </c>
    </row>
    <row r="6" spans="3:15" x14ac:dyDescent="0.25">
      <c r="C6" s="14" t="s">
        <v>49</v>
      </c>
      <c r="D6" s="23" t="s">
        <v>87</v>
      </c>
      <c r="E6" s="40">
        <v>146</v>
      </c>
      <c r="F6" s="40">
        <v>324</v>
      </c>
      <c r="G6" s="44">
        <f>E6+F6</f>
        <v>470</v>
      </c>
      <c r="H6" s="47">
        <v>5</v>
      </c>
      <c r="I6" s="40">
        <v>148</v>
      </c>
      <c r="J6" s="40">
        <v>328</v>
      </c>
      <c r="K6" s="69">
        <v>476</v>
      </c>
      <c r="L6" s="69">
        <v>5</v>
      </c>
    </row>
    <row r="7" spans="3:15" x14ac:dyDescent="0.25">
      <c r="C7" s="14" t="s">
        <v>18</v>
      </c>
      <c r="D7" s="23" t="s">
        <v>87</v>
      </c>
      <c r="E7" s="40">
        <v>155</v>
      </c>
      <c r="F7" s="40">
        <v>303</v>
      </c>
      <c r="G7" s="44">
        <f>E7+F7</f>
        <v>458</v>
      </c>
      <c r="H7" s="47">
        <v>6</v>
      </c>
      <c r="I7" s="40">
        <v>149</v>
      </c>
      <c r="J7" s="40">
        <v>310</v>
      </c>
      <c r="K7" s="69">
        <v>459</v>
      </c>
      <c r="L7" s="69">
        <v>6</v>
      </c>
    </row>
    <row r="8" spans="3:15" x14ac:dyDescent="0.25">
      <c r="C8" s="14" t="s">
        <v>36</v>
      </c>
      <c r="D8" s="23" t="s">
        <v>87</v>
      </c>
      <c r="E8" s="40">
        <v>132</v>
      </c>
      <c r="F8" s="40">
        <v>318</v>
      </c>
      <c r="G8" s="44">
        <f>E8+F8</f>
        <v>450</v>
      </c>
      <c r="H8" s="47">
        <v>7</v>
      </c>
      <c r="I8" s="40">
        <v>134</v>
      </c>
      <c r="J8" s="40">
        <v>323</v>
      </c>
      <c r="K8" s="69">
        <v>457</v>
      </c>
      <c r="L8" s="69">
        <v>7</v>
      </c>
    </row>
    <row r="9" spans="3:15" x14ac:dyDescent="0.25">
      <c r="C9" s="14" t="s">
        <v>52</v>
      </c>
      <c r="D9" s="23" t="s">
        <v>87</v>
      </c>
      <c r="E9" s="40">
        <v>133</v>
      </c>
      <c r="F9" s="40">
        <v>304</v>
      </c>
      <c r="G9" s="44">
        <f>E9+F9</f>
        <v>437</v>
      </c>
      <c r="H9" s="47">
        <v>8</v>
      </c>
      <c r="I9" s="40">
        <v>134</v>
      </c>
      <c r="J9" s="40">
        <v>308</v>
      </c>
      <c r="K9" s="69">
        <v>442</v>
      </c>
      <c r="L9" s="69">
        <v>8</v>
      </c>
    </row>
    <row r="10" spans="3:15" x14ac:dyDescent="0.25">
      <c r="C10" s="17" t="s">
        <v>43</v>
      </c>
      <c r="D10" s="38" t="s">
        <v>87</v>
      </c>
      <c r="E10" s="37">
        <v>149</v>
      </c>
      <c r="F10" s="37">
        <v>276</v>
      </c>
      <c r="G10" s="36">
        <f>E10+F10</f>
        <v>425</v>
      </c>
      <c r="H10" s="38">
        <v>10</v>
      </c>
      <c r="I10" s="37">
        <v>155</v>
      </c>
      <c r="J10" s="37">
        <v>280</v>
      </c>
      <c r="K10" s="37">
        <v>435</v>
      </c>
      <c r="L10" s="28">
        <v>9</v>
      </c>
    </row>
    <row r="11" spans="3:15" x14ac:dyDescent="0.25">
      <c r="C11" s="17" t="s">
        <v>59</v>
      </c>
      <c r="D11" s="38" t="s">
        <v>87</v>
      </c>
      <c r="E11" s="37">
        <v>128</v>
      </c>
      <c r="F11" s="37">
        <v>280</v>
      </c>
      <c r="G11" s="36">
        <f>E11+F11</f>
        <v>408</v>
      </c>
      <c r="H11" s="38">
        <v>11</v>
      </c>
      <c r="I11" s="37">
        <v>130</v>
      </c>
      <c r="J11" s="37">
        <v>288</v>
      </c>
      <c r="K11" s="37">
        <v>418</v>
      </c>
      <c r="L11" s="28">
        <v>10</v>
      </c>
    </row>
    <row r="12" spans="3:15" x14ac:dyDescent="0.25">
      <c r="C12" s="17" t="s">
        <v>46</v>
      </c>
      <c r="D12" s="38" t="s">
        <v>87</v>
      </c>
      <c r="E12" s="37">
        <v>165</v>
      </c>
      <c r="F12" s="37">
        <v>202</v>
      </c>
      <c r="G12" s="36">
        <f>E12+F12</f>
        <v>367</v>
      </c>
      <c r="H12" s="38">
        <v>12</v>
      </c>
      <c r="I12" s="37">
        <v>165</v>
      </c>
      <c r="J12" s="37">
        <v>204</v>
      </c>
      <c r="K12" s="37">
        <v>369</v>
      </c>
      <c r="L12" s="28">
        <v>11</v>
      </c>
    </row>
    <row r="13" spans="3:15" x14ac:dyDescent="0.25">
      <c r="C13" s="17" t="s">
        <v>8</v>
      </c>
      <c r="D13" s="38" t="s">
        <v>87</v>
      </c>
      <c r="E13" s="37">
        <v>157</v>
      </c>
      <c r="F13" s="37">
        <v>185</v>
      </c>
      <c r="G13" s="36">
        <f>E13+F13</f>
        <v>342</v>
      </c>
      <c r="H13" s="38">
        <v>13</v>
      </c>
      <c r="I13" s="37">
        <v>159</v>
      </c>
      <c r="J13" s="37">
        <v>186</v>
      </c>
      <c r="K13" s="37">
        <v>345</v>
      </c>
      <c r="L13" s="28">
        <v>12</v>
      </c>
    </row>
    <row r="14" spans="3:15" x14ac:dyDescent="0.25">
      <c r="C14" s="17" t="s">
        <v>34</v>
      </c>
      <c r="D14" s="38" t="s">
        <v>87</v>
      </c>
      <c r="E14" s="37">
        <v>138</v>
      </c>
      <c r="F14" s="37">
        <v>296</v>
      </c>
      <c r="G14" s="36">
        <f>E14+F14</f>
        <v>434</v>
      </c>
      <c r="H14" s="38">
        <v>9</v>
      </c>
      <c r="I14" s="37">
        <v>121</v>
      </c>
      <c r="J14" s="37">
        <v>210</v>
      </c>
      <c r="K14" s="37">
        <v>331</v>
      </c>
      <c r="L14" s="28">
        <v>13</v>
      </c>
    </row>
    <row r="15" spans="3:15" x14ac:dyDescent="0.25">
      <c r="C15" s="17" t="s">
        <v>55</v>
      </c>
      <c r="D15" s="38" t="s">
        <v>87</v>
      </c>
      <c r="E15" s="37">
        <v>128</v>
      </c>
      <c r="F15" s="37">
        <v>124</v>
      </c>
      <c r="G15" s="36">
        <f>E15+F15</f>
        <v>252</v>
      </c>
      <c r="H15" s="38">
        <v>14</v>
      </c>
      <c r="I15" s="37">
        <v>130</v>
      </c>
      <c r="J15" s="37">
        <v>128</v>
      </c>
      <c r="K15" s="37">
        <v>258</v>
      </c>
      <c r="L15" s="28">
        <v>14</v>
      </c>
    </row>
    <row r="16" spans="3:15" x14ac:dyDescent="0.25">
      <c r="C16" s="17" t="s">
        <v>40</v>
      </c>
      <c r="D16" s="38" t="s">
        <v>87</v>
      </c>
      <c r="E16" s="37">
        <v>129</v>
      </c>
      <c r="F16" s="37">
        <v>119</v>
      </c>
      <c r="G16" s="36">
        <f>E16+F16</f>
        <v>248</v>
      </c>
      <c r="H16" s="38">
        <v>15</v>
      </c>
      <c r="I16" s="37">
        <v>130</v>
      </c>
      <c r="J16" s="37">
        <v>121</v>
      </c>
      <c r="K16" s="37">
        <v>251</v>
      </c>
      <c r="L16" s="28">
        <v>15</v>
      </c>
    </row>
    <row r="17" spans="3:12" x14ac:dyDescent="0.25">
      <c r="C17" s="17" t="s">
        <v>24</v>
      </c>
      <c r="D17" s="38" t="s">
        <v>87</v>
      </c>
      <c r="E17" s="37">
        <v>0</v>
      </c>
      <c r="F17" s="37">
        <v>0</v>
      </c>
      <c r="G17" s="36">
        <f>E17+F17</f>
        <v>0</v>
      </c>
      <c r="H17" s="38">
        <v>16</v>
      </c>
      <c r="I17" s="37">
        <v>0</v>
      </c>
      <c r="J17" s="37">
        <v>0</v>
      </c>
      <c r="K17" s="37">
        <v>0</v>
      </c>
      <c r="L17" s="28">
        <v>16</v>
      </c>
    </row>
    <row r="18" spans="3:12" x14ac:dyDescent="0.25">
      <c r="C18" s="17" t="s">
        <v>11</v>
      </c>
      <c r="D18" s="38" t="s">
        <v>87</v>
      </c>
      <c r="E18" s="37">
        <v>0</v>
      </c>
      <c r="F18" s="37">
        <v>0</v>
      </c>
      <c r="G18" s="36">
        <f>E18+F18</f>
        <v>0</v>
      </c>
      <c r="H18" s="38">
        <v>16</v>
      </c>
      <c r="I18" s="37">
        <v>0</v>
      </c>
      <c r="J18" s="37">
        <v>0</v>
      </c>
      <c r="K18" s="37">
        <v>0</v>
      </c>
      <c r="L18" s="28">
        <v>17</v>
      </c>
    </row>
    <row r="19" spans="3:12" x14ac:dyDescent="0.25">
      <c r="C19" s="17" t="s">
        <v>5</v>
      </c>
      <c r="D19" s="38" t="s">
        <v>87</v>
      </c>
      <c r="E19" s="37">
        <v>0</v>
      </c>
      <c r="F19" s="37">
        <v>0</v>
      </c>
      <c r="G19" s="36">
        <f>E19+F19</f>
        <v>0</v>
      </c>
      <c r="H19" s="38">
        <v>16</v>
      </c>
      <c r="I19" s="37">
        <v>0</v>
      </c>
      <c r="J19" s="37">
        <v>0</v>
      </c>
      <c r="K19" s="37">
        <v>0</v>
      </c>
      <c r="L19" s="28">
        <v>18</v>
      </c>
    </row>
  </sheetData>
  <autoFilter ref="C1:L1" xr:uid="{5937F0E3-24CA-4155-BFD5-10EF5C899C84}">
    <sortState ref="C2:L19">
      <sortCondition ref="L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Elite MF_mulheres</vt:lpstr>
      <vt:lpstr>Elite MF_homens</vt:lpstr>
      <vt:lpstr>Elite MF_19.1</vt:lpstr>
      <vt:lpstr>Elite MF_19.2</vt:lpstr>
      <vt:lpstr>LEADERBOARD FINAL ELITE 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Correia</dc:creator>
  <cp:lastModifiedBy>Claudia Correia</cp:lastModifiedBy>
  <dcterms:created xsi:type="dcterms:W3CDTF">2019-05-22T12:28:50Z</dcterms:created>
  <dcterms:modified xsi:type="dcterms:W3CDTF">2019-06-19T13:53:12Z</dcterms:modified>
</cp:coreProperties>
</file>